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DUY TAN\TKB\NAM HOC 2023-2024\"/>
    </mc:Choice>
  </mc:AlternateContent>
  <xr:revisionPtr revIDLastSave="0" documentId="13_ncr:1_{D4CF343E-A4A6-406D-B0C7-6AB869C040CA}" xr6:coauthVersionLast="46" xr6:coauthVersionMax="47" xr10:uidLastSave="{00000000-0000-0000-0000-000000000000}"/>
  <bookViews>
    <workbookView xWindow="-9108" yWindow="3084" windowWidth="21828" windowHeight="7104" activeTab="3" xr2:uid="{00000000-000D-0000-FFFF-FFFF00000000}"/>
  </bookViews>
  <sheets>
    <sheet name="KINHTE" sheetId="13" r:id="rId1"/>
    <sheet name="KTDT" sheetId="17" r:id="rId2"/>
    <sheet name="DULICH" sheetId="16" r:id="rId3"/>
    <sheet name="KHMT" sheetId="12" r:id="rId4"/>
    <sheet name="YDUOC" sheetId="14" r:id="rId5"/>
    <sheet name="XAYDUNG" sheetId="15" r:id="rId6"/>
  </sheets>
  <definedNames>
    <definedName name="_Fill" localSheetId="2" hidden="1">#REF!</definedName>
    <definedName name="_Fill" localSheetId="0" hidden="1">#REF!</definedName>
    <definedName name="_Fill" localSheetId="5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_Sort" localSheetId="2" hidden="1">#REF!</definedName>
    <definedName name="_Sort" localSheetId="0" hidden="1">#REF!</definedName>
    <definedName name="_Sort" localSheetId="5" hidden="1">#REF!</definedName>
    <definedName name="_Sort" localSheetId="4" hidden="1">#REF!</definedName>
    <definedName name="_Sort" hidden="1">#REF!</definedName>
    <definedName name="d" localSheetId="2" hidden="1">{"'Sheet1'!$L$16"}</definedName>
    <definedName name="d" localSheetId="0" hidden="1">{"'Sheet1'!$L$16"}</definedName>
    <definedName name="d" localSheetId="5" hidden="1">{"'Sheet1'!$L$16"}</definedName>
    <definedName name="d" hidden="1">{"'Sheet1'!$L$16"}</definedName>
    <definedName name="dd" localSheetId="2" hidden="1">{"'Sheet1'!$L$16"}</definedName>
    <definedName name="dd" localSheetId="0" hidden="1">{"'Sheet1'!$L$16"}</definedName>
    <definedName name="dd" localSheetId="5" hidden="1">{"'Sheet1'!$L$16"}</definedName>
    <definedName name="dd" hidden="1">{"'Sheet1'!$L$16"}</definedName>
    <definedName name="h" localSheetId="2" hidden="1">{"'Sheet1'!$L$16"}</definedName>
    <definedName name="h" localSheetId="0" hidden="1">{"'Sheet1'!$L$16"}</definedName>
    <definedName name="h" localSheetId="5" hidden="1">{"'Sheet1'!$L$16"}</definedName>
    <definedName name="h" localSheetId="4" hidden="1">{"'Sheet1'!$L$16"}</definedName>
    <definedName name="h" hidden="1">{"'Sheet1'!$L$16"}</definedName>
    <definedName name="HTML_CodePage" hidden="1">950</definedName>
    <definedName name="HTML_Control" localSheetId="2" hidden="1">{"'Sheet1'!$L$16"}</definedName>
    <definedName name="HTML_Control" localSheetId="0" hidden="1">{"'Sheet1'!$L$16"}</definedName>
    <definedName name="HTML_Control" localSheetId="5" hidden="1">{"'Sheet1'!$L$16"}</definedName>
    <definedName name="HTML_Control" localSheetId="4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2" hidden="1">{"'Sheet1'!$L$16"}</definedName>
    <definedName name="huy" localSheetId="0" hidden="1">{"'Sheet1'!$L$16"}</definedName>
    <definedName name="huy" localSheetId="5" hidden="1">{"'Sheet1'!$L$16"}</definedName>
    <definedName name="huy" localSheetId="4" hidden="1">{"'Sheet1'!$L$16"}</definedName>
    <definedName name="huy" hidden="1">{"'Sheet1'!$L$16"}</definedName>
    <definedName name="j" localSheetId="2" hidden="1">{"'Sheet1'!$L$16"}</definedName>
    <definedName name="j" localSheetId="0" hidden="1">{"'Sheet1'!$L$16"}</definedName>
    <definedName name="j" localSheetId="5" hidden="1">{"'Sheet1'!$L$16"}</definedName>
    <definedName name="j" hidden="1">{"'Sheet1'!$L$16"}</definedName>
    <definedName name="k" localSheetId="2" hidden="1">{"'Sheet1'!$L$16"}</definedName>
    <definedName name="k" localSheetId="0" hidden="1">{"'Sheet1'!$L$16"}</definedName>
    <definedName name="k" localSheetId="5" hidden="1">{"'Sheet1'!$L$16"}</definedName>
    <definedName name="k" hidden="1">{"'Sheet1'!$L$16"}</definedName>
    <definedName name="tkb" localSheetId="2" hidden="1">{"'Sheet1'!$L$16"}</definedName>
    <definedName name="tkb" localSheetId="0" hidden="1">{"'Sheet1'!$L$16"}</definedName>
    <definedName name="tkb" localSheetId="5" hidden="1">{"'Sheet1'!$L$16"}</definedName>
    <definedName name="tkb" localSheetId="4" hidden="1">{"'Sheet1'!$L$16"}</definedName>
    <definedName name="tkb" hidden="1">{"'Sheet1'!$L$16"}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7" l="1"/>
  <c r="E4" i="17" s="1"/>
  <c r="F4" i="17" s="1"/>
  <c r="G4" i="17" s="1"/>
  <c r="H4" i="17" s="1"/>
  <c r="I4" i="17" s="1"/>
  <c r="C16" i="17" s="1"/>
  <c r="D16" i="17" s="1"/>
  <c r="E16" i="17" s="1"/>
  <c r="F16" i="17" s="1"/>
  <c r="G16" i="17" s="1"/>
  <c r="H16" i="17" s="1"/>
  <c r="I16" i="17" s="1"/>
  <c r="C28" i="17" s="1"/>
  <c r="D28" i="17" s="1"/>
  <c r="E28" i="17" s="1"/>
  <c r="F28" i="17" s="1"/>
  <c r="G28" i="17" s="1"/>
  <c r="H28" i="17" s="1"/>
  <c r="I28" i="17" s="1"/>
  <c r="B10" i="16"/>
  <c r="B13" i="16" s="1"/>
  <c r="B16" i="16" s="1"/>
  <c r="B19" i="16" s="1"/>
  <c r="B23" i="16" s="1"/>
  <c r="B31" i="16" s="1"/>
  <c r="B10" i="15"/>
  <c r="B13" i="15" s="1"/>
  <c r="B16" i="15" s="1"/>
  <c r="B19" i="15" s="1"/>
  <c r="B24" i="15" s="1"/>
  <c r="B34" i="15" s="1"/>
  <c r="B10" i="14" l="1"/>
  <c r="B13" i="14" s="1"/>
  <c r="B16" i="14" s="1"/>
  <c r="B19" i="14" s="1"/>
  <c r="B28" i="14" s="1"/>
  <c r="B34" i="14" s="1"/>
  <c r="A10" i="13" l="1"/>
  <c r="A13" i="13" s="1"/>
  <c r="A16" i="13" s="1"/>
  <c r="A19" i="13" s="1"/>
  <c r="A22" i="13" s="1"/>
  <c r="A36" i="12"/>
  <c r="A27" i="12"/>
  <c r="A20" i="12"/>
  <c r="A16" i="12"/>
  <c r="A13" i="12"/>
  <c r="A10" i="1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4" authorId="0" shapeId="0" xr:uid="{9785E07B-67A0-43BA-A4FE-9122E63D566D}">
      <text>
        <r>
          <rPr>
            <sz val="11"/>
            <color rgb="FF000000"/>
            <rFont val="Calibri"/>
            <family val="2"/>
          </rPr>
          <t>======
ID#AAAAOK6oY3Y
Windows User    (2021-09-05 05:11:01)
5</t>
        </r>
      </text>
    </comment>
    <comment ref="D4" authorId="0" shapeId="0" xr:uid="{611F7404-B90B-41DF-A8D2-C554ED8A0226}">
      <text>
        <r>
          <rPr>
            <sz val="11"/>
            <color rgb="FF000000"/>
            <rFont val="Calibri"/>
            <family val="2"/>
          </rPr>
          <t>======
ID#AAAAOK6oY3Y
Windows User    (2021-09-05 05:11:01)
5</t>
        </r>
      </text>
    </comment>
    <comment ref="E4" authorId="0" shapeId="0" xr:uid="{DA62777E-B363-4996-B703-ED116CA38105}">
      <text>
        <r>
          <rPr>
            <sz val="11"/>
            <color rgb="FF000000"/>
            <rFont val="Calibri"/>
            <family val="2"/>
          </rPr>
          <t>======
ID#AAAAOK6oY3Y
Windows User    (2021-09-05 05:11:01)
5</t>
        </r>
      </text>
    </comment>
  </commentList>
</comments>
</file>

<file path=xl/sharedStrings.xml><?xml version="1.0" encoding="utf-8"?>
<sst xmlns="http://schemas.openxmlformats.org/spreadsheetml/2006/main" count="350" uniqueCount="136">
  <si>
    <t>ĐẠI HỌC DUY TÂN</t>
  </si>
  <si>
    <t>THỜI KHÓA BIỂU NH 2023-2024 * Thạc sỹ</t>
  </si>
  <si>
    <t>TRƯỜNG ĐÀO TẠO KINH TẾ</t>
  </si>
  <si>
    <t>HỌC KỲ II - KHÓA K25+26+27</t>
  </si>
  <si>
    <t>Thứ</t>
  </si>
  <si>
    <t>Buổi</t>
  </si>
  <si>
    <t>K25MBA 
(Quản trị kinh doanh)</t>
  </si>
  <si>
    <t>K25MAC
(Kế toán)</t>
  </si>
  <si>
    <t>K26MBA 
(Quản trị kinh doanh)</t>
  </si>
  <si>
    <t>K26MAC
(Kế toán)</t>
  </si>
  <si>
    <t>K27MBA 
(Quản trị kinh doanh)</t>
  </si>
  <si>
    <t>K27MAC
(Kế toán)</t>
  </si>
  <si>
    <t>K27MFB
(TCNH)</t>
  </si>
  <si>
    <r>
      <t xml:space="preserve">Tối - 3h
</t>
    </r>
    <r>
      <rPr>
        <sz val="11"/>
        <rFont val="Times New Roman"/>
        <family val="1"/>
      </rPr>
      <t>(18h - 21h)</t>
    </r>
  </si>
  <si>
    <t>Quản trị chiến lược
MGT A - 703</t>
  </si>
  <si>
    <t>Hai</t>
  </si>
  <si>
    <t>10b.T28-35*P.1101- 254NVL</t>
  </si>
  <si>
    <t>PGS.TS Đoàn Hồng Lê</t>
  </si>
  <si>
    <t>Kế toán quốc tế
ACC A - 605</t>
  </si>
  <si>
    <t>Ba</t>
  </si>
  <si>
    <t>10b.T28-38*P.902- 254NVL</t>
  </si>
  <si>
    <t>TS. Nguyễn Hữu Phú</t>
  </si>
  <si>
    <t>Kinh tế vĩ mô
ECOA - 607</t>
  </si>
  <si>
    <t xml:space="preserve">Tư </t>
  </si>
  <si>
    <t>TS. Đỗ Văn Tính</t>
  </si>
  <si>
    <t xml:space="preserve">Năm </t>
  </si>
  <si>
    <t>Sáu</t>
  </si>
  <si>
    <t>Bảy</t>
  </si>
  <si>
    <t>CN</t>
  </si>
  <si>
    <t>Tư</t>
  </si>
  <si>
    <t>Năm</t>
  </si>
  <si>
    <t>TRƯỜNG ĐẠI HỌC DUY TÂN</t>
  </si>
  <si>
    <t>THỜI KHÓA BIỂU - TRƯỜNG KHMT</t>
  </si>
  <si>
    <t xml:space="preserve">      TRƯỜNG KHOA HỌC MÁY TÍNH</t>
  </si>
  <si>
    <t>Ngày</t>
  </si>
  <si>
    <t>K25MCS.1</t>
  </si>
  <si>
    <t>K26MCS</t>
  </si>
  <si>
    <t>K27MCS</t>
  </si>
  <si>
    <t>Ghi chú</t>
  </si>
  <si>
    <r>
      <rPr>
        <b/>
        <sz val="11"/>
        <color theme="1"/>
        <rFont val="Times New Roman"/>
        <family val="1"/>
      </rPr>
      <t xml:space="preserve">Tối
</t>
    </r>
    <r>
      <rPr>
        <sz val="11"/>
        <color theme="1"/>
        <rFont val="Times New Roman"/>
        <family val="1"/>
      </rPr>
      <t>(18h - 21h)</t>
    </r>
  </si>
  <si>
    <t>Quản lý dự án phần mềm</t>
  </si>
  <si>
    <t>Phòng 1002 - 254 Nguyễn Văn Linh, Đà Nẵng</t>
  </si>
  <si>
    <t>TS. Trương Tiến Vũ</t>
  </si>
  <si>
    <r>
      <rPr>
        <b/>
        <sz val="11"/>
        <color theme="1"/>
        <rFont val="Times New Roman"/>
        <family val="1"/>
      </rPr>
      <t xml:space="preserve">Chiều
</t>
    </r>
    <r>
      <rPr>
        <sz val="11"/>
        <color theme="1"/>
        <rFont val="Times New Roman"/>
        <family val="1"/>
      </rPr>
      <t>(13h - 17h)</t>
    </r>
  </si>
  <si>
    <r>
      <rPr>
        <b/>
        <sz val="11"/>
        <color theme="1"/>
        <rFont val="Times New Roman"/>
        <family val="1"/>
      </rPr>
      <t xml:space="preserve">Sáng
</t>
    </r>
    <r>
      <rPr>
        <sz val="11"/>
        <color theme="1"/>
        <rFont val="Times New Roman"/>
        <family val="1"/>
      </rPr>
      <t>(7h00 - 11h00)</t>
    </r>
  </si>
  <si>
    <t>Mạng và Truyền Dữ Liệu Nâng Cao</t>
  </si>
  <si>
    <t>Phòng 102 - 254 Nguyễn Văn Linh, Đà Nẵng</t>
  </si>
  <si>
    <t>TS. Võ Nhân Văn</t>
  </si>
  <si>
    <r>
      <rPr>
        <b/>
        <sz val="11"/>
        <color theme="1"/>
        <rFont val="Times New Roman"/>
        <family val="1"/>
      </rPr>
      <t xml:space="preserve">Chiều
</t>
    </r>
    <r>
      <rPr>
        <sz val="11"/>
        <color theme="1"/>
        <rFont val="Times New Roman"/>
        <family val="1"/>
      </rPr>
      <t>(13h00 - 17h00)</t>
    </r>
  </si>
  <si>
    <t>TUẦN 31 (18--24/3/2024)</t>
  </si>
  <si>
    <t>18/3/2023</t>
  </si>
  <si>
    <r>
      <t xml:space="preserve">18h, Thứ 3, 19/3
 Triển khai công tác
 tốt nghiệp
K25 MBA và MAC
</t>
    </r>
    <r>
      <rPr>
        <sz val="11"/>
        <color rgb="FFFF66FF"/>
        <rFont val="Arial"/>
        <family val="2"/>
      </rPr>
      <t>P.901B</t>
    </r>
    <r>
      <rPr>
        <sz val="11"/>
        <rFont val="Arial"/>
        <family val="2"/>
      </rPr>
      <t xml:space="preserve"> - CS 254 NVL</t>
    </r>
  </si>
  <si>
    <t>Thầy Hiệu trưởng</t>
  </si>
  <si>
    <t>PGS.TS Phan Thanh Hải</t>
  </si>
  <si>
    <t>TUẦN: 35 (2023-2024)</t>
  </si>
  <si>
    <t>THỜI KHÓA BIỂU NĂM HỌC 2022-2023 -  HỆ THẠC SĨ</t>
  </si>
  <si>
    <t>TRƯỜNG Y DƯỢC</t>
  </si>
  <si>
    <t>Tuần 31 (Từ ngày: 18/3/2024 đến ngày: 24/3/2024)</t>
  </si>
  <si>
    <t>TT</t>
  </si>
  <si>
    <t>THỨ</t>
  </si>
  <si>
    <t>BUỔI</t>
  </si>
  <si>
    <t>K25MPM</t>
  </si>
  <si>
    <t>K26MPM</t>
  </si>
  <si>
    <t>K27MPM</t>
  </si>
  <si>
    <t>K28MPM</t>
  </si>
  <si>
    <r>
      <t xml:space="preserve">Tối
</t>
    </r>
    <r>
      <rPr>
        <sz val="11"/>
        <rFont val="Times New Roman"/>
        <family val="1"/>
      </rPr>
      <t>(18h - 21h)</t>
    </r>
  </si>
  <si>
    <t>Tối
(18h - 21h)</t>
  </si>
  <si>
    <t>Thống kê sinh học</t>
  </si>
  <si>
    <t>P.901A</t>
  </si>
  <si>
    <t>39h</t>
  </si>
  <si>
    <t>T.S Đinh Đạo</t>
  </si>
  <si>
    <t>Sáng</t>
  </si>
  <si>
    <t>P.306</t>
  </si>
  <si>
    <t>43h</t>
  </si>
  <si>
    <t>Chiều
(13h - 15h)</t>
  </si>
  <si>
    <t>Nghiên cứu phát triển thuốc mới</t>
  </si>
  <si>
    <t>19h</t>
  </si>
  <si>
    <t>T.S Hà Hải Anh</t>
  </si>
  <si>
    <t>Tối
(18h - 20h)</t>
  </si>
  <si>
    <t>45h</t>
  </si>
  <si>
    <t>Sáng
(7h - 11h)</t>
  </si>
  <si>
    <t>P.1101</t>
  </si>
  <si>
    <t>23h</t>
  </si>
  <si>
    <t>Chiều
(13h - 17h)</t>
  </si>
  <si>
    <t>Chủ nhật</t>
  </si>
  <si>
    <t>27h</t>
  </si>
  <si>
    <t>30h</t>
  </si>
  <si>
    <t>Cơ sở: 254 Nguyễn Văn Linh - Đà Nẵng</t>
  </si>
  <si>
    <t>TS. Đinh Đạo: 0961955168</t>
  </si>
  <si>
    <t>TS. Hà Hải Anh: 0903827961</t>
  </si>
  <si>
    <t>(7h-11h)</t>
  </si>
  <si>
    <t>THỜI KHÓA BIỂU HỆ THẠC SĨ - THÁNG 3/2024</t>
  </si>
  <si>
    <t>BAN SAU ĐẠI HỌC</t>
  </si>
  <si>
    <t>KHÓA 27 (Kỹ thuật xây dựng)</t>
  </si>
  <si>
    <t>K27MCE1
(Kỹ thuật xây dựng)</t>
  </si>
  <si>
    <t>K27MCE2
(Kỹ thuật xây dựng)</t>
  </si>
  <si>
    <t>Tối</t>
  </si>
  <si>
    <t>Sáng
(8h - 11h)</t>
  </si>
  <si>
    <t>Chiều
(14h - 17h)</t>
  </si>
  <si>
    <t>Phương pháp phần tử hữu hạn MEC-A 563</t>
  </si>
  <si>
    <t>Online</t>
  </si>
  <si>
    <t>3h</t>
  </si>
  <si>
    <t>Link Zoom</t>
  </si>
  <si>
    <t>https://duytan.zoom.us/j/99425939854?pwd=a1pxZnFOQnF3SHB3UHEwd0oxR1hrUT09</t>
  </si>
  <si>
    <t>TS Trần Thu Hiền</t>
  </si>
  <si>
    <t>P403, K7/25 QT</t>
  </si>
  <si>
    <t>https://duytan.zoom.us/j/96152281760?pwd=cDV5STVId0VmbERVVG8vSnhXOE95UT09</t>
  </si>
  <si>
    <t>Giảng viên:</t>
  </si>
  <si>
    <t>TS. Trần Thu Hiền</t>
  </si>
  <si>
    <t>Điện thoại:</t>
  </si>
  <si>
    <t>0981083599</t>
  </si>
  <si>
    <t>THỜI KHÓA BIỂU HỆ THẠC SĨ</t>
  </si>
  <si>
    <t>TRƯỜNG DU LỊCH</t>
  </si>
  <si>
    <t>NGÀNH QUẢN TRỊ DỊCH VỤ DU LỊCH &amp; LỮ HÀNH</t>
  </si>
  <si>
    <t>K26MTM</t>
  </si>
  <si>
    <t>K27MTM</t>
  </si>
  <si>
    <t>Phát triển du lịch bền vững</t>
  </si>
  <si>
    <t>TS. Maria Younghee Lee</t>
  </si>
  <si>
    <t>P.712 - K7/25 Quang Trung</t>
  </si>
  <si>
    <t>THỜI KHÓA BIỂU HỆ THẠC SĨ</t>
  </si>
  <si>
    <t>TRƯỜNG CÔNG NGHỆ</t>
  </si>
  <si>
    <t>NGÀNH: KỸ THUẬT ĐIỆN TỬ - LỚP: K26MEE, K27MEE</t>
  </si>
  <si>
    <t>THỜI GIAN</t>
  </si>
  <si>
    <t>Thứ hai</t>
  </si>
  <si>
    <t>Thứ ba</t>
  </si>
  <si>
    <t>Thứ tư</t>
  </si>
  <si>
    <t>Thứ năm</t>
  </si>
  <si>
    <t>Thứ sáu</t>
  </si>
  <si>
    <t>Thứ bảy</t>
  </si>
  <si>
    <t>Mạch siêu cao tần và tích hợp</t>
  </si>
  <si>
    <t>Xử lý tín hiệu ngẫu nhiên</t>
  </si>
  <si>
    <t>Phòng 402D - Hòa Khánh</t>
  </si>
  <si>
    <t xml:space="preserve"> TS. TrầnThuận Hoàng</t>
  </si>
  <si>
    <t>Thiết Kế Mạch Tối Ưu</t>
  </si>
  <si>
    <t>TS. Nguyễn Thị Khánh Hồng</t>
  </si>
  <si>
    <t>GV báo nghỉ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</si>
</sst>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[$HV]"/>
    <numFmt numFmtId="165" formatCode="#,##0.0000"/>
    <numFmt numFmtId="166" formatCode="dd/mm"/>
  </numFmts>
  <fonts count="70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3"/>
      <name val="Times New Roman"/>
      <family val="1"/>
    </font>
    <font>
      <b/>
      <sz val="18"/>
      <name val="Times New Roman"/>
      <family val="1"/>
    </font>
    <font>
      <sz val="11"/>
      <name val="Times New Roman"/>
      <family val="1"/>
    </font>
    <font>
      <b/>
      <sz val="15"/>
      <name val="Calibri"/>
      <family val="2"/>
      <scheme val="minor"/>
    </font>
    <font>
      <sz val="11"/>
      <color indexed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sz val="11"/>
      <name val="Arial"/>
      <family val="2"/>
    </font>
    <font>
      <b/>
      <sz val="15"/>
      <name val="Times New Roman"/>
      <family val="1"/>
    </font>
    <font>
      <sz val="10"/>
      <name val="Arial"/>
      <family val="2"/>
    </font>
    <font>
      <sz val="11"/>
      <color theme="8" tint="-0.249977111117893"/>
      <name val="Arial"/>
      <family val="2"/>
    </font>
    <font>
      <sz val="11"/>
      <color rgb="FF00B050"/>
      <name val="Arial"/>
      <family val="2"/>
    </font>
    <font>
      <sz val="11"/>
      <color theme="9" tint="-0.249977111117893"/>
      <name val="Arial"/>
      <family val="2"/>
    </font>
    <font>
      <sz val="11"/>
      <color theme="5" tint="-0.249977111117893"/>
      <name val="Arial"/>
      <family val="2"/>
    </font>
    <font>
      <sz val="10"/>
      <color rgb="FF0033CC"/>
      <name val="Arial"/>
      <family val="2"/>
    </font>
    <font>
      <sz val="11"/>
      <color rgb="FFC00000"/>
      <name val="Arial"/>
      <family val="2"/>
    </font>
    <font>
      <sz val="11"/>
      <color rgb="FF0033CC"/>
      <name val="Arial"/>
      <family val="2"/>
    </font>
    <font>
      <sz val="11"/>
      <name val="Arial"/>
      <family val="2"/>
    </font>
    <font>
      <sz val="12"/>
      <name val="VNtimes new roman"/>
      <family val="2"/>
    </font>
    <font>
      <b/>
      <sz val="14"/>
      <name val="Times New Roman"/>
      <family val="1"/>
    </font>
    <font>
      <sz val="11"/>
      <color rgb="FFFF0000"/>
      <name val="Times New Roman"/>
      <family val="1"/>
    </font>
    <font>
      <i/>
      <sz val="11"/>
      <color rgb="FFFF0000"/>
      <name val="Times New Roman"/>
      <family val="1"/>
    </font>
    <font>
      <sz val="11"/>
      <color rgb="FF000000"/>
      <name val="Calibri"/>
      <family val="2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name val="Calibri"/>
      <family val="2"/>
    </font>
    <font>
      <i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20"/>
      <color theme="1"/>
      <name val="Times New Roman"/>
      <family val="1"/>
    </font>
    <font>
      <b/>
      <sz val="20"/>
      <color theme="1"/>
      <name val="Times New Roman"/>
      <family val="1"/>
    </font>
    <font>
      <sz val="10"/>
      <color theme="1"/>
      <name val="Times New Roman"/>
      <family val="1"/>
    </font>
    <font>
      <b/>
      <i/>
      <sz val="10"/>
      <color rgb="FFFF0000"/>
      <name val="Times New Roman"/>
      <family val="1"/>
    </font>
    <font>
      <b/>
      <sz val="10"/>
      <color rgb="FFFF0000"/>
      <name val="Times New Roman"/>
      <family val="1"/>
    </font>
    <font>
      <sz val="10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i/>
      <sz val="11"/>
      <color rgb="FFFF0000"/>
      <name val="Times New Roman"/>
      <family val="1"/>
    </font>
    <font>
      <b/>
      <i/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rgb="FFFF66FF"/>
      <name val="Arial"/>
      <family val="2"/>
    </font>
    <font>
      <sz val="15"/>
      <name val="Times New Roman"/>
      <family val="1"/>
    </font>
    <font>
      <b/>
      <sz val="18"/>
      <color rgb="FF3333FF"/>
      <name val="Times New Roman"/>
      <family val="1"/>
    </font>
    <font>
      <b/>
      <sz val="13"/>
      <name val="Times New Roman"/>
      <family val="1"/>
    </font>
    <font>
      <i/>
      <sz val="11"/>
      <name val="Times New Roman"/>
      <family val="1"/>
    </font>
    <font>
      <sz val="15"/>
      <name val="Times New Roman"/>
      <family val="1"/>
      <charset val="163"/>
    </font>
    <font>
      <b/>
      <i/>
      <sz val="12"/>
      <color rgb="FFFF0000"/>
      <name val="Times New Roman"/>
      <family val="1"/>
    </font>
    <font>
      <u/>
      <sz val="11"/>
      <color theme="10"/>
      <name val="Calibri"/>
      <family val="2"/>
      <charset val="163"/>
      <scheme val="minor"/>
    </font>
    <font>
      <b/>
      <i/>
      <u/>
      <sz val="12"/>
      <color rgb="FFFF0000"/>
      <name val="Times New Roman"/>
      <family val="1"/>
    </font>
    <font>
      <sz val="12"/>
      <name val="Times New Roman"/>
      <family val="1"/>
    </font>
    <font>
      <b/>
      <u/>
      <sz val="12"/>
      <color rgb="FFFF0000"/>
      <name val="Times New Roman"/>
      <family val="1"/>
    </font>
    <font>
      <b/>
      <i/>
      <sz val="11"/>
      <name val="Times New Roman"/>
      <family val="1"/>
    </font>
    <font>
      <b/>
      <sz val="9"/>
      <name val="Times New Roman"/>
      <family val="1"/>
    </font>
    <font>
      <b/>
      <i/>
      <sz val="12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b/>
      <sz val="8"/>
      <color rgb="FFFF0000"/>
      <name val="Times New Roman"/>
      <family val="1"/>
    </font>
    <font>
      <i/>
      <sz val="8"/>
      <name val="Times New Roman"/>
      <family val="1"/>
    </font>
    <font>
      <b/>
      <sz val="8"/>
      <color theme="5"/>
      <name val="Times New Roman"/>
      <family val="1"/>
    </font>
    <font>
      <i/>
      <sz val="8"/>
      <color theme="5"/>
      <name val="Times New Roman"/>
      <family val="1"/>
    </font>
    <font>
      <i/>
      <sz val="8"/>
      <name val="Times New Roman"/>
      <family val="1"/>
      <charset val="163"/>
    </font>
    <font>
      <b/>
      <sz val="8"/>
      <name val="Times New Roman"/>
      <family val="1"/>
      <charset val="163"/>
    </font>
    <font>
      <sz val="8"/>
      <color rgb="FFFF0000"/>
      <name val="Times New Roman"/>
      <family val="1"/>
    </font>
    <font>
      <sz val="8"/>
      <name val="Times New Roman"/>
      <family val="1"/>
      <charset val="163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B6DDE8"/>
        <bgColor rgb="FFB6DDE8"/>
      </patternFill>
    </fill>
    <fill>
      <patternFill patternType="solid">
        <fgColor theme="0"/>
        <bgColor theme="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</borders>
  <cellStyleXfs count="6">
    <xf numFmtId="0" fontId="0" fillId="0" borderId="0"/>
    <xf numFmtId="0" fontId="1" fillId="0" borderId="0"/>
    <xf numFmtId="0" fontId="20" fillId="0" borderId="0"/>
    <xf numFmtId="0" fontId="11" fillId="0" borderId="0"/>
    <xf numFmtId="0" fontId="24" fillId="0" borderId="0"/>
    <xf numFmtId="0" fontId="52" fillId="0" borderId="0" applyNumberFormat="0" applyFill="0" applyBorder="0" applyAlignment="0" applyProtection="0"/>
  </cellStyleXfs>
  <cellXfs count="326">
    <xf numFmtId="0" fontId="0" fillId="0" borderId="0" xfId="0"/>
    <xf numFmtId="0" fontId="4" fillId="0" borderId="0" xfId="1" applyFont="1"/>
    <xf numFmtId="0" fontId="6" fillId="2" borderId="0" xfId="1" applyFont="1" applyFill="1"/>
    <xf numFmtId="0" fontId="7" fillId="4" borderId="3" xfId="1" applyFont="1" applyFill="1" applyBorder="1" applyAlignment="1">
      <alignment horizontal="center" vertical="center" wrapText="1"/>
    </xf>
    <xf numFmtId="0" fontId="7" fillId="5" borderId="3" xfId="1" applyFont="1" applyFill="1" applyBorder="1" applyAlignment="1">
      <alignment horizontal="center" vertical="center" wrapText="1"/>
    </xf>
    <xf numFmtId="164" fontId="8" fillId="6" borderId="3" xfId="1" applyNumberFormat="1" applyFont="1" applyFill="1" applyBorder="1" applyAlignment="1">
      <alignment horizontal="center" vertical="center" wrapText="1"/>
    </xf>
    <xf numFmtId="14" fontId="4" fillId="2" borderId="5" xfId="1" applyNumberFormat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 wrapText="1"/>
    </xf>
    <xf numFmtId="0" fontId="4" fillId="2" borderId="0" xfId="1" applyFont="1" applyFill="1"/>
    <xf numFmtId="14" fontId="10" fillId="2" borderId="5" xfId="1" applyNumberFormat="1" applyFont="1" applyFill="1" applyBorder="1" applyAlignment="1">
      <alignment horizontal="center" vertical="center"/>
    </xf>
    <xf numFmtId="0" fontId="11" fillId="2" borderId="5" xfId="1" applyFont="1" applyFill="1" applyBorder="1" applyAlignment="1">
      <alignment horizontal="center" vertical="center" wrapText="1"/>
    </xf>
    <xf numFmtId="14" fontId="10" fillId="2" borderId="4" xfId="1" quotePrefix="1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 wrapText="1"/>
    </xf>
    <xf numFmtId="0" fontId="13" fillId="2" borderId="4" xfId="1" applyFont="1" applyFill="1" applyBorder="1" applyAlignment="1">
      <alignment horizontal="center" vertical="center" wrapText="1"/>
    </xf>
    <xf numFmtId="0" fontId="14" fillId="2" borderId="4" xfId="1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 wrapText="1"/>
    </xf>
    <xf numFmtId="0" fontId="16" fillId="2" borderId="5" xfId="1" applyFont="1" applyFill="1" applyBorder="1" applyAlignment="1">
      <alignment horizontal="center" vertical="center" wrapText="1"/>
    </xf>
    <xf numFmtId="0" fontId="17" fillId="2" borderId="4" xfId="1" applyFont="1" applyFill="1" applyBorder="1" applyAlignment="1">
      <alignment horizontal="center" vertical="center" wrapText="1"/>
    </xf>
    <xf numFmtId="14" fontId="4" fillId="2" borderId="2" xfId="1" applyNumberFormat="1" applyFont="1" applyFill="1" applyBorder="1" applyAlignment="1">
      <alignment horizontal="center" vertical="center"/>
    </xf>
    <xf numFmtId="0" fontId="18" fillId="2" borderId="4" xfId="1" applyFont="1" applyFill="1" applyBorder="1" applyAlignment="1">
      <alignment horizontal="center" vertical="center" wrapText="1"/>
    </xf>
    <xf numFmtId="14" fontId="4" fillId="0" borderId="0" xfId="1" applyNumberFormat="1" applyFont="1" applyAlignment="1">
      <alignment horizontal="center"/>
    </xf>
    <xf numFmtId="0" fontId="4" fillId="0" borderId="0" xfId="1" applyFont="1" applyAlignment="1">
      <alignment horizontal="center" vertical="center"/>
    </xf>
    <xf numFmtId="14" fontId="10" fillId="2" borderId="0" xfId="1" quotePrefix="1" applyNumberFormat="1" applyFont="1" applyFill="1" applyAlignment="1">
      <alignment horizontal="center" vertical="center"/>
    </xf>
    <xf numFmtId="0" fontId="7" fillId="2" borderId="0" xfId="1" applyFont="1" applyFill="1" applyAlignment="1">
      <alignment vertical="center" wrapText="1"/>
    </xf>
    <xf numFmtId="0" fontId="19" fillId="2" borderId="0" xfId="1" applyFont="1" applyFill="1" applyAlignment="1">
      <alignment horizontal="center" vertical="center" wrapText="1"/>
    </xf>
    <xf numFmtId="14" fontId="4" fillId="2" borderId="0" xfId="1" applyNumberFormat="1" applyFont="1" applyFill="1" applyAlignment="1">
      <alignment horizontal="center" vertical="center"/>
    </xf>
    <xf numFmtId="0" fontId="9" fillId="2" borderId="0" xfId="1" applyFont="1" applyFill="1" applyAlignment="1">
      <alignment horizontal="center" vertical="center" wrapText="1"/>
    </xf>
    <xf numFmtId="14" fontId="10" fillId="2" borderId="0" xfId="1" applyNumberFormat="1" applyFont="1" applyFill="1" applyAlignment="1">
      <alignment horizontal="center" vertical="center"/>
    </xf>
    <xf numFmtId="0" fontId="11" fillId="2" borderId="0" xfId="1" applyFont="1" applyFill="1" applyAlignment="1">
      <alignment horizontal="center" vertical="center" wrapText="1"/>
    </xf>
    <xf numFmtId="0" fontId="25" fillId="0" borderId="0" xfId="4" applyFont="1" applyAlignment="1">
      <alignment horizontal="center"/>
    </xf>
    <xf numFmtId="0" fontId="24" fillId="0" borderId="0" xfId="4"/>
    <xf numFmtId="0" fontId="26" fillId="0" borderId="0" xfId="4" applyFont="1" applyAlignment="1">
      <alignment horizontal="center" wrapText="1"/>
    </xf>
    <xf numFmtId="3" fontId="25" fillId="0" borderId="0" xfId="4" applyNumberFormat="1" applyFont="1" applyAlignment="1">
      <alignment horizontal="center"/>
    </xf>
    <xf numFmtId="0" fontId="27" fillId="0" borderId="0" xfId="4" applyFont="1"/>
    <xf numFmtId="14" fontId="25" fillId="0" borderId="0" xfId="4" applyNumberFormat="1" applyFont="1" applyAlignment="1">
      <alignment horizontal="center"/>
    </xf>
    <xf numFmtId="0" fontId="21" fillId="0" borderId="0" xfId="4" applyFont="1" applyAlignment="1">
      <alignment horizontal="center" wrapText="1"/>
    </xf>
    <xf numFmtId="14" fontId="27" fillId="0" borderId="0" xfId="4" applyNumberFormat="1" applyFont="1" applyAlignment="1">
      <alignment horizontal="left"/>
    </xf>
    <xf numFmtId="0" fontId="27" fillId="0" borderId="0" xfId="4" applyFont="1" applyAlignment="1">
      <alignment horizontal="center"/>
    </xf>
    <xf numFmtId="0" fontId="28" fillId="0" borderId="0" xfId="4" applyFont="1" applyAlignment="1">
      <alignment horizontal="left" wrapText="1"/>
    </xf>
    <xf numFmtId="0" fontId="27" fillId="0" borderId="0" xfId="4" applyFont="1" applyAlignment="1">
      <alignment horizontal="center" wrapText="1"/>
    </xf>
    <xf numFmtId="14" fontId="25" fillId="7" borderId="6" xfId="4" applyNumberFormat="1" applyFont="1" applyFill="1" applyBorder="1" applyAlignment="1">
      <alignment horizontal="center" vertical="center" wrapText="1"/>
    </xf>
    <xf numFmtId="0" fontId="25" fillId="7" borderId="6" xfId="4" applyFont="1" applyFill="1" applyBorder="1" applyAlignment="1">
      <alignment horizontal="center" vertical="center" wrapText="1"/>
    </xf>
    <xf numFmtId="0" fontId="25" fillId="7" borderId="7" xfId="4" applyFont="1" applyFill="1" applyBorder="1" applyAlignment="1">
      <alignment horizontal="center" vertical="center" wrapText="1"/>
    </xf>
    <xf numFmtId="14" fontId="27" fillId="0" borderId="8" xfId="4" applyNumberFormat="1" applyFont="1" applyBorder="1" applyAlignment="1">
      <alignment horizontal="center" vertical="center"/>
    </xf>
    <xf numFmtId="0" fontId="25" fillId="0" borderId="8" xfId="4" applyFont="1" applyBorder="1" applyAlignment="1">
      <alignment horizontal="center" vertical="center" wrapText="1"/>
    </xf>
    <xf numFmtId="0" fontId="7" fillId="0" borderId="8" xfId="4" applyFont="1" applyBorder="1" applyAlignment="1">
      <alignment horizontal="center" vertical="center" wrapText="1"/>
    </xf>
    <xf numFmtId="0" fontId="27" fillId="0" borderId="8" xfId="4" applyFont="1" applyBorder="1" applyAlignment="1">
      <alignment vertical="center" wrapText="1"/>
    </xf>
    <xf numFmtId="3" fontId="25" fillId="0" borderId="0" xfId="4" applyNumberFormat="1" applyFont="1" applyAlignment="1">
      <alignment horizontal="center" vertical="center"/>
    </xf>
    <xf numFmtId="0" fontId="27" fillId="0" borderId="0" xfId="4" applyFont="1" applyAlignment="1">
      <alignment vertical="center"/>
    </xf>
    <xf numFmtId="14" fontId="27" fillId="0" borderId="9" xfId="4" applyNumberFormat="1" applyFont="1" applyBorder="1" applyAlignment="1">
      <alignment horizontal="center"/>
    </xf>
    <xf numFmtId="0" fontId="29" fillId="0" borderId="9" xfId="4" applyFont="1" applyBorder="1"/>
    <xf numFmtId="0" fontId="22" fillId="0" borderId="10" xfId="4" applyFont="1" applyBorder="1" applyAlignment="1">
      <alignment horizontal="center" vertical="center" wrapText="1"/>
    </xf>
    <xf numFmtId="0" fontId="22" fillId="0" borderId="9" xfId="4" applyFont="1" applyBorder="1" applyAlignment="1">
      <alignment horizontal="center" vertical="center" wrapText="1"/>
    </xf>
    <xf numFmtId="0" fontId="30" fillId="0" borderId="9" xfId="4" applyFont="1" applyBorder="1" applyAlignment="1">
      <alignment vertical="center" wrapText="1"/>
    </xf>
    <xf numFmtId="3" fontId="31" fillId="0" borderId="0" xfId="4" applyNumberFormat="1" applyFont="1" applyAlignment="1">
      <alignment horizontal="center" vertical="center"/>
    </xf>
    <xf numFmtId="0" fontId="30" fillId="0" borderId="0" xfId="4" applyFont="1" applyAlignment="1">
      <alignment vertical="center"/>
    </xf>
    <xf numFmtId="14" fontId="4" fillId="0" borderId="9" xfId="4" applyNumberFormat="1" applyFont="1" applyBorder="1" applyAlignment="1">
      <alignment horizontal="center" vertical="center"/>
    </xf>
    <xf numFmtId="0" fontId="29" fillId="0" borderId="11" xfId="4" applyFont="1" applyBorder="1"/>
    <xf numFmtId="0" fontId="4" fillId="0" borderId="11" xfId="4" applyFont="1" applyBorder="1" applyAlignment="1">
      <alignment horizontal="center" vertical="center"/>
    </xf>
    <xf numFmtId="0" fontId="27" fillId="0" borderId="11" xfId="4" applyFont="1" applyBorder="1" applyAlignment="1">
      <alignment horizontal="center" vertical="center" wrapText="1"/>
    </xf>
    <xf numFmtId="0" fontId="4" fillId="0" borderId="11" xfId="4" applyFont="1" applyBorder="1" applyAlignment="1">
      <alignment horizontal="center" vertical="center" wrapText="1"/>
    </xf>
    <xf numFmtId="0" fontId="27" fillId="0" borderId="11" xfId="4" applyFont="1" applyBorder="1" applyAlignment="1">
      <alignment vertical="center" wrapText="1"/>
    </xf>
    <xf numFmtId="0" fontId="25" fillId="0" borderId="13" xfId="4" applyFont="1" applyBorder="1" applyAlignment="1">
      <alignment horizontal="center" vertical="center" wrapText="1"/>
    </xf>
    <xf numFmtId="14" fontId="27" fillId="0" borderId="9" xfId="4" applyNumberFormat="1" applyFont="1" applyBorder="1" applyAlignment="1">
      <alignment horizontal="center" vertical="center"/>
    </xf>
    <xf numFmtId="3" fontId="32" fillId="0" borderId="0" xfId="4" applyNumberFormat="1" applyFont="1" applyAlignment="1">
      <alignment horizontal="center"/>
    </xf>
    <xf numFmtId="3" fontId="33" fillId="0" borderId="0" xfId="4" applyNumberFormat="1" applyFont="1" applyAlignment="1">
      <alignment horizontal="center"/>
    </xf>
    <xf numFmtId="0" fontId="34" fillId="0" borderId="0" xfId="4" applyFont="1"/>
    <xf numFmtId="3" fontId="31" fillId="0" borderId="0" xfId="4" applyNumberFormat="1" applyFont="1" applyAlignment="1">
      <alignment horizontal="center"/>
    </xf>
    <xf numFmtId="0" fontId="30" fillId="0" borderId="0" xfId="4" applyFont="1"/>
    <xf numFmtId="3" fontId="25" fillId="8" borderId="0" xfId="4" applyNumberFormat="1" applyFont="1" applyFill="1" applyAlignment="1">
      <alignment horizontal="center" vertical="center"/>
    </xf>
    <xf numFmtId="0" fontId="27" fillId="8" borderId="0" xfId="4" applyFont="1" applyFill="1" applyAlignment="1">
      <alignment vertical="center"/>
    </xf>
    <xf numFmtId="3" fontId="31" fillId="8" borderId="0" xfId="4" applyNumberFormat="1" applyFont="1" applyFill="1" applyAlignment="1">
      <alignment horizontal="center" vertical="center"/>
    </xf>
    <xf numFmtId="0" fontId="30" fillId="8" borderId="0" xfId="4" applyFont="1" applyFill="1" applyAlignment="1">
      <alignment vertical="center"/>
    </xf>
    <xf numFmtId="0" fontId="30" fillId="0" borderId="11" xfId="4" applyFont="1" applyBorder="1" applyAlignment="1">
      <alignment vertical="center" wrapText="1"/>
    </xf>
    <xf numFmtId="165" fontId="25" fillId="8" borderId="0" xfId="4" applyNumberFormat="1" applyFont="1" applyFill="1" applyAlignment="1">
      <alignment horizontal="center" vertical="center"/>
    </xf>
    <xf numFmtId="14" fontId="27" fillId="0" borderId="11" xfId="4" applyNumberFormat="1" applyFont="1" applyBorder="1" applyAlignment="1">
      <alignment horizontal="center" vertical="center"/>
    </xf>
    <xf numFmtId="14" fontId="27" fillId="0" borderId="8" xfId="4" applyNumberFormat="1" applyFont="1" applyBorder="1" applyAlignment="1">
      <alignment horizontal="center" vertical="center" wrapText="1"/>
    </xf>
    <xf numFmtId="0" fontId="25" fillId="0" borderId="16" xfId="4" applyFont="1" applyBorder="1" applyAlignment="1">
      <alignment horizontal="center" vertical="center"/>
    </xf>
    <xf numFmtId="14" fontId="27" fillId="0" borderId="9" xfId="4" applyNumberFormat="1" applyFont="1" applyBorder="1" applyAlignment="1">
      <alignment horizontal="center" vertical="center" wrapText="1"/>
    </xf>
    <xf numFmtId="0" fontId="27" fillId="0" borderId="17" xfId="4" applyFont="1" applyBorder="1" applyAlignment="1">
      <alignment horizontal="center" vertical="center" wrapText="1"/>
    </xf>
    <xf numFmtId="3" fontId="27" fillId="0" borderId="0" xfId="4" applyNumberFormat="1" applyFont="1" applyAlignment="1">
      <alignment horizontal="center" vertical="center"/>
    </xf>
    <xf numFmtId="14" fontId="35" fillId="0" borderId="11" xfId="4" applyNumberFormat="1" applyFont="1" applyBorder="1" applyAlignment="1">
      <alignment horizontal="center" vertical="center"/>
    </xf>
    <xf numFmtId="3" fontId="36" fillId="0" borderId="0" xfId="4" applyNumberFormat="1" applyFont="1" applyAlignment="1">
      <alignment horizontal="center" vertical="center"/>
    </xf>
    <xf numFmtId="0" fontId="35" fillId="0" borderId="0" xfId="4" applyFont="1" applyAlignment="1">
      <alignment vertical="center"/>
    </xf>
    <xf numFmtId="14" fontId="37" fillId="0" borderId="8" xfId="4" applyNumberFormat="1" applyFont="1" applyBorder="1" applyAlignment="1">
      <alignment horizontal="center" vertical="center"/>
    </xf>
    <xf numFmtId="3" fontId="38" fillId="0" borderId="0" xfId="4" applyNumberFormat="1" applyFont="1" applyAlignment="1">
      <alignment horizontal="center" vertical="center"/>
    </xf>
    <xf numFmtId="3" fontId="39" fillId="0" borderId="0" xfId="4" applyNumberFormat="1" applyFont="1" applyAlignment="1">
      <alignment horizontal="center" vertical="center"/>
    </xf>
    <xf numFmtId="0" fontId="40" fillId="0" borderId="0" xfId="4" applyFont="1" applyAlignment="1">
      <alignment vertical="center"/>
    </xf>
    <xf numFmtId="3" fontId="41" fillId="0" borderId="0" xfId="4" applyNumberFormat="1" applyFont="1" applyAlignment="1">
      <alignment horizontal="center" vertical="center"/>
    </xf>
    <xf numFmtId="0" fontId="22" fillId="0" borderId="0" xfId="4" applyFont="1" applyAlignment="1">
      <alignment vertical="center"/>
    </xf>
    <xf numFmtId="3" fontId="42" fillId="0" borderId="0" xfId="4" applyNumberFormat="1" applyFont="1" applyAlignment="1">
      <alignment horizontal="center" vertical="center"/>
    </xf>
    <xf numFmtId="0" fontId="23" fillId="0" borderId="0" xfId="4" applyFont="1" applyAlignment="1">
      <alignment vertical="center"/>
    </xf>
    <xf numFmtId="14" fontId="30" fillId="0" borderId="9" xfId="4" applyNumberFormat="1" applyFont="1" applyBorder="1" applyAlignment="1">
      <alignment horizontal="center" vertical="center" wrapText="1"/>
    </xf>
    <xf numFmtId="14" fontId="27" fillId="0" borderId="11" xfId="4" applyNumberFormat="1" applyFont="1" applyBorder="1" applyAlignment="1">
      <alignment horizontal="center" vertical="center" wrapText="1"/>
    </xf>
    <xf numFmtId="14" fontId="27" fillId="0" borderId="13" xfId="4" applyNumberFormat="1" applyFont="1" applyBorder="1" applyAlignment="1">
      <alignment horizontal="center" vertical="center" wrapText="1"/>
    </xf>
    <xf numFmtId="0" fontId="27" fillId="0" borderId="13" xfId="4" applyFont="1" applyBorder="1" applyAlignment="1">
      <alignment horizontal="center" vertical="center" wrapText="1"/>
    </xf>
    <xf numFmtId="0" fontId="43" fillId="0" borderId="0" xfId="4" applyFont="1" applyAlignment="1">
      <alignment horizontal="center" wrapText="1"/>
    </xf>
    <xf numFmtId="3" fontId="25" fillId="0" borderId="0" xfId="4" applyNumberFormat="1" applyFont="1" applyAlignment="1">
      <alignment horizontal="center" wrapText="1"/>
    </xf>
    <xf numFmtId="14" fontId="27" fillId="0" borderId="0" xfId="4" applyNumberFormat="1" applyFont="1" applyAlignment="1">
      <alignment horizontal="center"/>
    </xf>
    <xf numFmtId="0" fontId="44" fillId="8" borderId="0" xfId="4" applyFont="1" applyFill="1" applyAlignment="1">
      <alignment horizontal="center" wrapText="1"/>
    </xf>
    <xf numFmtId="3" fontId="27" fillId="0" borderId="0" xfId="4" applyNumberFormat="1" applyFont="1" applyAlignment="1">
      <alignment horizontal="center" wrapText="1"/>
    </xf>
    <xf numFmtId="0" fontId="27" fillId="0" borderId="0" xfId="4" applyFont="1" applyAlignment="1">
      <alignment horizontal="left"/>
    </xf>
    <xf numFmtId="0" fontId="28" fillId="0" borderId="0" xfId="4" applyFont="1" applyAlignment="1">
      <alignment horizontal="center" wrapText="1"/>
    </xf>
    <xf numFmtId="0" fontId="19" fillId="3" borderId="5" xfId="1" applyFont="1" applyFill="1" applyBorder="1" applyAlignment="1">
      <alignment horizontal="center" vertical="center" wrapText="1"/>
    </xf>
    <xf numFmtId="0" fontId="46" fillId="0" borderId="0" xfId="3" applyFont="1"/>
    <xf numFmtId="0" fontId="4" fillId="0" borderId="0" xfId="3" applyFont="1" applyAlignment="1">
      <alignment horizontal="center" vertical="center"/>
    </xf>
    <xf numFmtId="14" fontId="4" fillId="0" borderId="0" xfId="3" applyNumberFormat="1" applyFont="1" applyAlignment="1">
      <alignment horizontal="left"/>
    </xf>
    <xf numFmtId="0" fontId="4" fillId="0" borderId="0" xfId="3" applyFont="1" applyAlignment="1">
      <alignment horizontal="center"/>
    </xf>
    <xf numFmtId="0" fontId="4" fillId="0" borderId="0" xfId="3" applyFont="1"/>
    <xf numFmtId="0" fontId="48" fillId="9" borderId="3" xfId="3" applyFont="1" applyFill="1" applyBorder="1" applyAlignment="1">
      <alignment horizontal="center" vertical="center"/>
    </xf>
    <xf numFmtId="14" fontId="48" fillId="9" borderId="3" xfId="3" applyNumberFormat="1" applyFont="1" applyFill="1" applyBorder="1" applyAlignment="1">
      <alignment horizontal="center" vertical="center" wrapText="1"/>
    </xf>
    <xf numFmtId="0" fontId="48" fillId="9" borderId="3" xfId="3" applyFont="1" applyFill="1" applyBorder="1" applyAlignment="1">
      <alignment horizontal="center" vertical="center" wrapText="1"/>
    </xf>
    <xf numFmtId="0" fontId="48" fillId="9" borderId="18" xfId="3" applyFont="1" applyFill="1" applyBorder="1" applyAlignment="1">
      <alignment horizontal="center" vertical="center" wrapText="1"/>
    </xf>
    <xf numFmtId="0" fontId="48" fillId="0" borderId="0" xfId="3" applyFont="1" applyAlignment="1">
      <alignment vertical="center"/>
    </xf>
    <xf numFmtId="0" fontId="4" fillId="2" borderId="2" xfId="3" applyFont="1" applyFill="1" applyBorder="1" applyAlignment="1">
      <alignment horizontal="center" vertical="center"/>
    </xf>
    <xf numFmtId="14" fontId="4" fillId="2" borderId="2" xfId="3" applyNumberFormat="1" applyFont="1" applyFill="1" applyBorder="1" applyAlignment="1">
      <alignment horizontal="center" vertical="center"/>
    </xf>
    <xf numFmtId="0" fontId="7" fillId="2" borderId="2" xfId="3" applyFont="1" applyFill="1" applyBorder="1" applyAlignment="1">
      <alignment horizontal="center" vertical="center" wrapText="1"/>
    </xf>
    <xf numFmtId="0" fontId="7" fillId="2" borderId="19" xfId="3" applyFont="1" applyFill="1" applyBorder="1" applyAlignment="1">
      <alignment horizontal="center" vertical="center" wrapText="1"/>
    </xf>
    <xf numFmtId="0" fontId="4" fillId="2" borderId="0" xfId="3" applyFont="1" applyFill="1" applyAlignment="1">
      <alignment vertical="center"/>
    </xf>
    <xf numFmtId="0" fontId="4" fillId="2" borderId="5" xfId="3" applyFont="1" applyFill="1" applyBorder="1" applyAlignment="1">
      <alignment horizontal="center" vertical="center"/>
    </xf>
    <xf numFmtId="0" fontId="7" fillId="2" borderId="5" xfId="3" applyFont="1" applyFill="1" applyBorder="1" applyAlignment="1">
      <alignment horizontal="center" vertical="center"/>
    </xf>
    <xf numFmtId="0" fontId="7" fillId="2" borderId="5" xfId="3" applyFont="1" applyFill="1" applyBorder="1" applyAlignment="1">
      <alignment horizontal="center" vertical="center" wrapText="1"/>
    </xf>
    <xf numFmtId="0" fontId="49" fillId="2" borderId="5" xfId="3" applyFont="1" applyFill="1" applyBorder="1" applyAlignment="1">
      <alignment horizontal="center" vertical="center" wrapText="1"/>
    </xf>
    <xf numFmtId="0" fontId="49" fillId="2" borderId="20" xfId="3" applyFont="1" applyFill="1" applyBorder="1" applyAlignment="1">
      <alignment horizontal="center" vertical="center" wrapText="1"/>
    </xf>
    <xf numFmtId="0" fontId="49" fillId="2" borderId="0" xfId="3" applyFont="1" applyFill="1" applyAlignment="1">
      <alignment vertical="center"/>
    </xf>
    <xf numFmtId="0" fontId="4" fillId="2" borderId="4" xfId="3" applyFont="1" applyFill="1" applyBorder="1" applyAlignment="1">
      <alignment horizontal="center" vertical="center"/>
    </xf>
    <xf numFmtId="14" fontId="4" fillId="2" borderId="4" xfId="3" quotePrefix="1" applyNumberFormat="1" applyFont="1" applyFill="1" applyBorder="1" applyAlignment="1">
      <alignment horizontal="center" vertical="center"/>
    </xf>
    <xf numFmtId="0" fontId="7" fillId="2" borderId="4" xfId="3" applyFont="1" applyFill="1" applyBorder="1" applyAlignment="1">
      <alignment horizontal="center" vertical="center" wrapText="1"/>
    </xf>
    <xf numFmtId="0" fontId="4" fillId="2" borderId="4" xfId="3" applyFont="1" applyFill="1" applyBorder="1" applyAlignment="1">
      <alignment horizontal="center" vertical="center" wrapText="1"/>
    </xf>
    <xf numFmtId="0" fontId="4" fillId="2" borderId="21" xfId="3" applyFont="1" applyFill="1" applyBorder="1" applyAlignment="1">
      <alignment horizontal="center" vertical="center" wrapText="1"/>
    </xf>
    <xf numFmtId="0" fontId="7" fillId="2" borderId="20" xfId="3" applyFont="1" applyFill="1" applyBorder="1" applyAlignment="1">
      <alignment horizontal="center" vertical="center" wrapText="1"/>
    </xf>
    <xf numFmtId="0" fontId="22" fillId="2" borderId="5" xfId="3" applyFont="1" applyFill="1" applyBorder="1" applyAlignment="1">
      <alignment horizontal="center" vertical="center" wrapText="1"/>
    </xf>
    <xf numFmtId="0" fontId="22" fillId="2" borderId="4" xfId="3" applyFont="1" applyFill="1" applyBorder="1" applyAlignment="1">
      <alignment horizontal="center" vertical="center" wrapText="1"/>
    </xf>
    <xf numFmtId="14" fontId="4" fillId="2" borderId="5" xfId="3" applyNumberFormat="1" applyFont="1" applyFill="1" applyBorder="1" applyAlignment="1">
      <alignment horizontal="center" vertical="center"/>
    </xf>
    <xf numFmtId="0" fontId="23" fillId="2" borderId="5" xfId="3" applyFont="1" applyFill="1" applyBorder="1" applyAlignment="1">
      <alignment horizontal="center" vertical="center" wrapText="1"/>
    </xf>
    <xf numFmtId="14" fontId="4" fillId="2" borderId="5" xfId="3" quotePrefix="1" applyNumberFormat="1" applyFont="1" applyFill="1" applyBorder="1" applyAlignment="1">
      <alignment horizontal="center" vertical="center"/>
    </xf>
    <xf numFmtId="0" fontId="49" fillId="2" borderId="0" xfId="3" applyFont="1" applyFill="1" applyAlignment="1">
      <alignment horizontal="center" vertical="center" wrapText="1"/>
    </xf>
    <xf numFmtId="14" fontId="4" fillId="2" borderId="0" xfId="3" applyNumberFormat="1" applyFont="1" applyFill="1" applyAlignment="1">
      <alignment horizontal="center" vertical="center"/>
    </xf>
    <xf numFmtId="0" fontId="23" fillId="2" borderId="0" xfId="3" applyFont="1" applyFill="1" applyAlignment="1">
      <alignment horizontal="center" vertical="center" wrapText="1"/>
    </xf>
    <xf numFmtId="0" fontId="4" fillId="0" borderId="0" xfId="3" applyFont="1" applyAlignment="1">
      <alignment horizontal="left" vertical="center"/>
    </xf>
    <xf numFmtId="0" fontId="4" fillId="2" borderId="0" xfId="3" applyFont="1" applyFill="1" applyAlignment="1">
      <alignment horizontal="center" vertical="center"/>
    </xf>
    <xf numFmtId="14" fontId="4" fillId="0" borderId="0" xfId="3" applyNumberFormat="1" applyFont="1" applyAlignment="1">
      <alignment horizontal="center"/>
    </xf>
    <xf numFmtId="0" fontId="46" fillId="0" borderId="0" xfId="3" applyFont="1" applyAlignment="1">
      <alignment horizontal="center"/>
    </xf>
    <xf numFmtId="0" fontId="48" fillId="3" borderId="3" xfId="3" applyFont="1" applyFill="1" applyBorder="1" applyAlignment="1">
      <alignment horizontal="center" vertical="center"/>
    </xf>
    <xf numFmtId="14" fontId="48" fillId="3" borderId="3" xfId="3" applyNumberFormat="1" applyFont="1" applyFill="1" applyBorder="1" applyAlignment="1">
      <alignment horizontal="center" vertical="center" wrapText="1"/>
    </xf>
    <xf numFmtId="0" fontId="48" fillId="3" borderId="3" xfId="3" applyFont="1" applyFill="1" applyBorder="1" applyAlignment="1">
      <alignment horizontal="center" vertical="center" wrapText="1"/>
    </xf>
    <xf numFmtId="0" fontId="48" fillId="10" borderId="3" xfId="3" applyFont="1" applyFill="1" applyBorder="1" applyAlignment="1">
      <alignment horizontal="center" vertical="center" wrapText="1"/>
    </xf>
    <xf numFmtId="0" fontId="48" fillId="11" borderId="3" xfId="3" applyFont="1" applyFill="1" applyBorder="1" applyAlignment="1">
      <alignment horizontal="center" vertical="center" wrapText="1"/>
    </xf>
    <xf numFmtId="0" fontId="48" fillId="0" borderId="20" xfId="3" applyFont="1" applyBorder="1" applyAlignment="1">
      <alignment horizontal="center" vertical="center" wrapText="1"/>
    </xf>
    <xf numFmtId="0" fontId="7" fillId="2" borderId="2" xfId="3" applyFont="1" applyFill="1" applyBorder="1" applyAlignment="1">
      <alignment vertical="center" wrapText="1"/>
    </xf>
    <xf numFmtId="0" fontId="7" fillId="2" borderId="22" xfId="3" applyFont="1" applyFill="1" applyBorder="1" applyAlignment="1">
      <alignment vertical="center" wrapText="1"/>
    </xf>
    <xf numFmtId="0" fontId="49" fillId="2" borderId="5" xfId="3" applyFont="1" applyFill="1" applyBorder="1" applyAlignment="1">
      <alignment vertical="center" wrapText="1"/>
    </xf>
    <xf numFmtId="0" fontId="49" fillId="2" borderId="23" xfId="3" applyFont="1" applyFill="1" applyBorder="1" applyAlignment="1">
      <alignment vertical="center" wrapText="1"/>
    </xf>
    <xf numFmtId="0" fontId="49" fillId="2" borderId="0" xfId="3" applyFont="1" applyFill="1" applyAlignment="1">
      <alignment horizontal="center" vertical="center"/>
    </xf>
    <xf numFmtId="0" fontId="4" fillId="2" borderId="4" xfId="3" applyFont="1" applyFill="1" applyBorder="1" applyAlignment="1">
      <alignment vertical="center" wrapText="1"/>
    </xf>
    <xf numFmtId="0" fontId="4" fillId="2" borderId="24" xfId="3" applyFont="1" applyFill="1" applyBorder="1" applyAlignment="1">
      <alignment vertical="center" wrapText="1"/>
    </xf>
    <xf numFmtId="0" fontId="49" fillId="0" borderId="5" xfId="3" applyFont="1" applyBorder="1" applyAlignment="1">
      <alignment horizontal="center" vertical="center" wrapText="1"/>
    </xf>
    <xf numFmtId="0" fontId="7" fillId="2" borderId="22" xfId="3" applyFont="1" applyFill="1" applyBorder="1" applyAlignment="1">
      <alignment horizontal="center" vertical="center" wrapText="1"/>
    </xf>
    <xf numFmtId="0" fontId="49" fillId="0" borderId="23" xfId="3" applyFont="1" applyBorder="1" applyAlignment="1">
      <alignment horizontal="center" vertical="center" wrapText="1"/>
    </xf>
    <xf numFmtId="0" fontId="51" fillId="0" borderId="0" xfId="3" applyFont="1" applyAlignment="1">
      <alignment vertical="center"/>
    </xf>
    <xf numFmtId="0" fontId="53" fillId="0" borderId="0" xfId="5" applyFont="1" applyFill="1" applyBorder="1" applyAlignment="1">
      <alignment vertical="center"/>
    </xf>
    <xf numFmtId="0" fontId="23" fillId="0" borderId="0" xfId="3" applyFont="1" applyAlignment="1">
      <alignment vertical="center"/>
    </xf>
    <xf numFmtId="0" fontId="7" fillId="2" borderId="24" xfId="3" applyFont="1" applyFill="1" applyBorder="1" applyAlignment="1">
      <alignment horizontal="center" vertical="center" wrapText="1"/>
    </xf>
    <xf numFmtId="0" fontId="49" fillId="0" borderId="0" xfId="3" applyFont="1" applyAlignment="1">
      <alignment vertical="center"/>
    </xf>
    <xf numFmtId="0" fontId="4" fillId="0" borderId="0" xfId="3" applyFont="1" applyAlignment="1">
      <alignment vertical="center"/>
    </xf>
    <xf numFmtId="0" fontId="7" fillId="2" borderId="4" xfId="3" applyFont="1" applyFill="1" applyBorder="1" applyAlignment="1">
      <alignment vertical="center" wrapText="1"/>
    </xf>
    <xf numFmtId="0" fontId="7" fillId="2" borderId="24" xfId="3" applyFont="1" applyFill="1" applyBorder="1" applyAlignment="1">
      <alignment vertical="center" wrapText="1"/>
    </xf>
    <xf numFmtId="0" fontId="5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vertical="center"/>
      <protection locked="0"/>
    </xf>
    <xf numFmtId="49" fontId="8" fillId="0" borderId="0" xfId="2" applyNumberFormat="1" applyFont="1" applyAlignment="1" applyProtection="1">
      <alignment vertical="center"/>
      <protection locked="0"/>
    </xf>
    <xf numFmtId="0" fontId="7" fillId="0" borderId="2" xfId="3" applyFont="1" applyBorder="1" applyAlignment="1">
      <alignment horizontal="center" vertical="center" wrapText="1"/>
    </xf>
    <xf numFmtId="0" fontId="49" fillId="0" borderId="0" xfId="3" applyFont="1" applyAlignment="1">
      <alignment horizontal="center" vertical="center"/>
    </xf>
    <xf numFmtId="49" fontId="55" fillId="0" borderId="0" xfId="5" applyNumberFormat="1" applyFont="1" applyFill="1" applyBorder="1" applyAlignment="1" applyProtection="1">
      <alignment vertical="center"/>
      <protection locked="0"/>
    </xf>
    <xf numFmtId="0" fontId="49" fillId="3" borderId="5" xfId="3" applyFont="1" applyFill="1" applyBorder="1" applyAlignment="1">
      <alignment horizontal="center" vertical="center" wrapText="1"/>
    </xf>
    <xf numFmtId="0" fontId="51" fillId="3" borderId="18" xfId="3" applyFont="1" applyFill="1" applyBorder="1" applyAlignment="1">
      <alignment vertical="center"/>
    </xf>
    <xf numFmtId="0" fontId="51" fillId="3" borderId="25" xfId="3" applyFont="1" applyFill="1" applyBorder="1" applyAlignment="1">
      <alignment vertical="center"/>
    </xf>
    <xf numFmtId="0" fontId="51" fillId="3" borderId="26" xfId="3" applyFont="1" applyFill="1" applyBorder="1" applyAlignment="1">
      <alignment vertical="center"/>
    </xf>
    <xf numFmtId="0" fontId="4" fillId="2" borderId="5" xfId="3" applyFont="1" applyFill="1" applyBorder="1" applyAlignment="1">
      <alignment vertical="center"/>
    </xf>
    <xf numFmtId="0" fontId="4" fillId="2" borderId="4" xfId="3" applyFont="1" applyFill="1" applyBorder="1" applyAlignment="1">
      <alignment vertical="center"/>
    </xf>
    <xf numFmtId="0" fontId="4" fillId="0" borderId="4" xfId="3" applyFont="1" applyBorder="1" applyAlignment="1">
      <alignment horizontal="center" vertical="center" wrapText="1"/>
    </xf>
    <xf numFmtId="0" fontId="54" fillId="3" borderId="19" xfId="2" applyFont="1" applyFill="1" applyBorder="1" applyAlignment="1" applyProtection="1">
      <alignment vertical="center"/>
      <protection locked="0"/>
    </xf>
    <xf numFmtId="0" fontId="8" fillId="3" borderId="27" xfId="2" applyFont="1" applyFill="1" applyBorder="1" applyAlignment="1" applyProtection="1">
      <alignment vertical="center"/>
      <protection locked="0"/>
    </xf>
    <xf numFmtId="0" fontId="4" fillId="3" borderId="27" xfId="3" applyFont="1" applyFill="1" applyBorder="1" applyAlignment="1">
      <alignment vertical="center"/>
    </xf>
    <xf numFmtId="0" fontId="4" fillId="3" borderId="22" xfId="3" applyFont="1" applyFill="1" applyBorder="1" applyAlignment="1">
      <alignment vertical="center"/>
    </xf>
    <xf numFmtId="0" fontId="56" fillId="2" borderId="5" xfId="3" applyFont="1" applyFill="1" applyBorder="1" applyAlignment="1">
      <alignment vertical="center" wrapText="1"/>
    </xf>
    <xf numFmtId="0" fontId="56" fillId="2" borderId="23" xfId="3" applyFont="1" applyFill="1" applyBorder="1" applyAlignment="1">
      <alignment vertical="center" wrapText="1"/>
    </xf>
    <xf numFmtId="0" fontId="54" fillId="3" borderId="21" xfId="2" applyFont="1" applyFill="1" applyBorder="1" applyAlignment="1" applyProtection="1">
      <alignment vertical="center"/>
      <protection locked="0"/>
    </xf>
    <xf numFmtId="49" fontId="8" fillId="3" borderId="1" xfId="2" quotePrefix="1" applyNumberFormat="1" applyFont="1" applyFill="1" applyBorder="1" applyAlignment="1" applyProtection="1">
      <alignment vertical="center"/>
      <protection locked="0"/>
    </xf>
    <xf numFmtId="0" fontId="49" fillId="3" borderId="1" xfId="3" applyFont="1" applyFill="1" applyBorder="1" applyAlignment="1">
      <alignment vertical="center"/>
    </xf>
    <xf numFmtId="0" fontId="49" fillId="3" borderId="24" xfId="3" applyFont="1" applyFill="1" applyBorder="1" applyAlignment="1">
      <alignment vertical="center"/>
    </xf>
    <xf numFmtId="0" fontId="56" fillId="2" borderId="2" xfId="3" applyFont="1" applyFill="1" applyBorder="1" applyAlignment="1">
      <alignment horizontal="center" vertical="center" wrapText="1"/>
    </xf>
    <xf numFmtId="0" fontId="56" fillId="2" borderId="23" xfId="3" applyFont="1" applyFill="1" applyBorder="1" applyAlignment="1">
      <alignment horizontal="center" vertical="center" wrapText="1"/>
    </xf>
    <xf numFmtId="0" fontId="56" fillId="2" borderId="5" xfId="3" applyFont="1" applyFill="1" applyBorder="1" applyAlignment="1">
      <alignment horizontal="center" vertical="center" wrapText="1"/>
    </xf>
    <xf numFmtId="0" fontId="56" fillId="2" borderId="4" xfId="3" applyFont="1" applyFill="1" applyBorder="1" applyAlignment="1">
      <alignment horizontal="center" vertical="center" wrapText="1"/>
    </xf>
    <xf numFmtId="0" fontId="56" fillId="2" borderId="4" xfId="3" applyFont="1" applyFill="1" applyBorder="1" applyAlignment="1">
      <alignment vertical="center" wrapText="1"/>
    </xf>
    <xf numFmtId="0" fontId="56" fillId="2" borderId="24" xfId="3" applyFont="1" applyFill="1" applyBorder="1" applyAlignment="1">
      <alignment vertical="center" wrapText="1"/>
    </xf>
    <xf numFmtId="0" fontId="57" fillId="0" borderId="0" xfId="2" applyFont="1" applyAlignment="1" applyProtection="1">
      <alignment horizontal="center" vertical="center"/>
      <protection locked="0"/>
    </xf>
    <xf numFmtId="0" fontId="58" fillId="0" borderId="0" xfId="2" applyFont="1" applyAlignment="1" applyProtection="1">
      <alignment horizontal="center" vertical="center"/>
      <protection locked="0"/>
    </xf>
    <xf numFmtId="0" fontId="56" fillId="0" borderId="0" xfId="2" applyFont="1" applyAlignment="1" applyProtection="1">
      <alignment horizontal="right" vertical="center"/>
      <protection locked="0"/>
    </xf>
    <xf numFmtId="166" fontId="59" fillId="3" borderId="29" xfId="2" applyNumberFormat="1" applyFont="1" applyFill="1" applyBorder="1" applyAlignment="1" applyProtection="1">
      <alignment horizontal="center" vertical="center"/>
      <protection locked="0"/>
    </xf>
    <xf numFmtId="166" fontId="59" fillId="3" borderId="30" xfId="2" applyNumberFormat="1" applyFont="1" applyFill="1" applyBorder="1" applyAlignment="1" applyProtection="1">
      <alignment horizontal="center" vertical="center"/>
      <protection locked="0"/>
    </xf>
    <xf numFmtId="0" fontId="60" fillId="0" borderId="0" xfId="2" applyFont="1" applyAlignment="1" applyProtection="1">
      <alignment vertical="center"/>
      <protection locked="0"/>
    </xf>
    <xf numFmtId="0" fontId="59" fillId="3" borderId="3" xfId="2" applyFont="1" applyFill="1" applyBorder="1" applyAlignment="1" applyProtection="1">
      <alignment horizontal="center" vertical="center" wrapText="1"/>
      <protection locked="0"/>
    </xf>
    <xf numFmtId="0" fontId="59" fillId="3" borderId="32" xfId="2" applyFont="1" applyFill="1" applyBorder="1" applyAlignment="1" applyProtection="1">
      <alignment horizontal="center" vertical="center" wrapText="1"/>
      <protection locked="0"/>
    </xf>
    <xf numFmtId="2" fontId="59" fillId="0" borderId="34" xfId="2" applyNumberFormat="1" applyFont="1" applyBorder="1" applyAlignment="1" applyProtection="1">
      <alignment horizontal="center" vertical="center" wrapText="1"/>
      <protection locked="0"/>
    </xf>
    <xf numFmtId="2" fontId="59" fillId="0" borderId="34" xfId="2" applyNumberFormat="1" applyFont="1" applyBorder="1" applyAlignment="1" applyProtection="1">
      <alignment horizontal="center" vertical="center"/>
      <protection locked="0"/>
    </xf>
    <xf numFmtId="2" fontId="59" fillId="0" borderId="35" xfId="2" applyNumberFormat="1" applyFont="1" applyBorder="1" applyAlignment="1" applyProtection="1">
      <alignment horizontal="center" vertical="center" wrapText="1"/>
      <protection locked="0"/>
    </xf>
    <xf numFmtId="2" fontId="63" fillId="0" borderId="37" xfId="2" applyNumberFormat="1" applyFont="1" applyBorder="1" applyAlignment="1" applyProtection="1">
      <alignment horizontal="center" vertical="center"/>
      <protection locked="0"/>
    </xf>
    <xf numFmtId="2" fontId="61" fillId="0" borderId="37" xfId="2" applyNumberFormat="1" applyFont="1" applyBorder="1" applyAlignment="1" applyProtection="1">
      <alignment horizontal="center" vertical="center"/>
      <protection locked="0"/>
    </xf>
    <xf numFmtId="2" fontId="59" fillId="0" borderId="37" xfId="2" applyNumberFormat="1" applyFont="1" applyBorder="1" applyAlignment="1" applyProtection="1">
      <alignment horizontal="center" vertical="center" wrapText="1"/>
      <protection locked="0"/>
    </xf>
    <xf numFmtId="2" fontId="63" fillId="2" borderId="37" xfId="2" applyNumberFormat="1" applyFont="1" applyFill="1" applyBorder="1" applyAlignment="1" applyProtection="1">
      <alignment horizontal="center" vertical="center"/>
      <protection locked="0"/>
    </xf>
    <xf numFmtId="2" fontId="63" fillId="2" borderId="38" xfId="2" applyNumberFormat="1" applyFont="1" applyFill="1" applyBorder="1" applyAlignment="1" applyProtection="1">
      <alignment horizontal="center" vertical="center"/>
      <protection locked="0"/>
    </xf>
    <xf numFmtId="2" fontId="59" fillId="0" borderId="40" xfId="2" applyNumberFormat="1" applyFont="1" applyBorder="1" applyAlignment="1" applyProtection="1">
      <alignment horizontal="center" vertical="center"/>
      <protection locked="0"/>
    </xf>
    <xf numFmtId="2" fontId="63" fillId="0" borderId="40" xfId="2" applyNumberFormat="1" applyFont="1" applyBorder="1" applyAlignment="1" applyProtection="1">
      <alignment horizontal="center" vertical="center"/>
      <protection locked="0"/>
    </xf>
    <xf numFmtId="2" fontId="59" fillId="2" borderId="40" xfId="2" applyNumberFormat="1" applyFont="1" applyFill="1" applyBorder="1" applyAlignment="1" applyProtection="1">
      <alignment horizontal="center" vertical="center"/>
      <protection locked="0"/>
    </xf>
    <xf numFmtId="2" fontId="59" fillId="2" borderId="41" xfId="2" applyNumberFormat="1" applyFont="1" applyFill="1" applyBorder="1" applyAlignment="1" applyProtection="1">
      <alignment horizontal="center" vertical="center"/>
      <protection locked="0"/>
    </xf>
    <xf numFmtId="2" fontId="59" fillId="2" borderId="34" xfId="2" applyNumberFormat="1" applyFont="1" applyFill="1" applyBorder="1" applyAlignment="1" applyProtection="1">
      <alignment horizontal="center" vertical="center" wrapText="1"/>
      <protection locked="0"/>
    </xf>
    <xf numFmtId="2" fontId="64" fillId="2" borderId="34" xfId="2" applyNumberFormat="1" applyFont="1" applyFill="1" applyBorder="1" applyAlignment="1" applyProtection="1">
      <alignment horizontal="center" vertical="center" wrapText="1"/>
      <protection locked="0"/>
    </xf>
    <xf numFmtId="2" fontId="64" fillId="2" borderId="35" xfId="2" applyNumberFormat="1" applyFont="1" applyFill="1" applyBorder="1" applyAlignment="1" applyProtection="1">
      <alignment horizontal="center" vertical="center" wrapText="1"/>
      <protection locked="0"/>
    </xf>
    <xf numFmtId="2" fontId="65" fillId="2" borderId="37" xfId="2" applyNumberFormat="1" applyFont="1" applyFill="1" applyBorder="1" applyAlignment="1" applyProtection="1">
      <alignment horizontal="center" vertical="center"/>
      <protection locked="0"/>
    </xf>
    <xf numFmtId="2" fontId="65" fillId="2" borderId="38" xfId="2" applyNumberFormat="1" applyFont="1" applyFill="1" applyBorder="1" applyAlignment="1" applyProtection="1">
      <alignment horizontal="center" vertical="center"/>
      <protection locked="0"/>
    </xf>
    <xf numFmtId="2" fontId="64" fillId="2" borderId="40" xfId="2" applyNumberFormat="1" applyFont="1" applyFill="1" applyBorder="1" applyAlignment="1" applyProtection="1">
      <alignment horizontal="center" vertical="center"/>
      <protection locked="0"/>
    </xf>
    <xf numFmtId="2" fontId="64" fillId="2" borderId="41" xfId="2" applyNumberFormat="1" applyFont="1" applyFill="1" applyBorder="1" applyAlignment="1" applyProtection="1">
      <alignment horizontal="center" vertical="center"/>
      <protection locked="0"/>
    </xf>
    <xf numFmtId="2" fontId="66" fillId="0" borderId="37" xfId="2" applyNumberFormat="1" applyFont="1" applyBorder="1" applyAlignment="1" applyProtection="1">
      <alignment horizontal="center" vertical="center"/>
      <protection locked="0"/>
    </xf>
    <xf numFmtId="2" fontId="66" fillId="0" borderId="37" xfId="2" applyNumberFormat="1" applyFont="1" applyBorder="1" applyAlignment="1" applyProtection="1">
      <alignment horizontal="center" vertical="center" wrapText="1"/>
      <protection locked="0"/>
    </xf>
    <xf numFmtId="2" fontId="66" fillId="0" borderId="38" xfId="2" applyNumberFormat="1" applyFont="1" applyBorder="1" applyAlignment="1" applyProtection="1">
      <alignment horizontal="center" vertical="center" wrapText="1"/>
      <protection locked="0"/>
    </xf>
    <xf numFmtId="2" fontId="67" fillId="0" borderId="43" xfId="2" applyNumberFormat="1" applyFont="1" applyBorder="1" applyAlignment="1" applyProtection="1">
      <alignment horizontal="center" vertical="center"/>
      <protection locked="0"/>
    </xf>
    <xf numFmtId="2" fontId="63" fillId="0" borderId="43" xfId="2" applyNumberFormat="1" applyFont="1" applyBorder="1" applyAlignment="1" applyProtection="1">
      <alignment horizontal="center" vertical="center"/>
      <protection locked="0"/>
    </xf>
    <xf numFmtId="2" fontId="59" fillId="0" borderId="44" xfId="2" applyNumberFormat="1" applyFont="1" applyBorder="1" applyAlignment="1" applyProtection="1">
      <alignment horizontal="center" vertical="center"/>
      <protection locked="0"/>
    </xf>
    <xf numFmtId="2" fontId="67" fillId="0" borderId="45" xfId="2" applyNumberFormat="1" applyFont="1" applyBorder="1" applyAlignment="1" applyProtection="1">
      <alignment horizontal="center" vertical="center"/>
      <protection locked="0"/>
    </xf>
    <xf numFmtId="0" fontId="61" fillId="0" borderId="0" xfId="2" applyFont="1" applyAlignment="1" applyProtection="1">
      <alignment horizontal="center" vertical="center" wrapText="1"/>
      <protection locked="0"/>
    </xf>
    <xf numFmtId="0" fontId="59" fillId="0" borderId="0" xfId="2" applyFont="1" applyAlignment="1" applyProtection="1">
      <alignment horizontal="center" vertical="center" wrapText="1"/>
      <protection locked="0"/>
    </xf>
    <xf numFmtId="2" fontId="59" fillId="0" borderId="0" xfId="2" applyNumberFormat="1" applyFont="1" applyAlignment="1" applyProtection="1">
      <alignment horizontal="center" vertical="center"/>
      <protection locked="0"/>
    </xf>
    <xf numFmtId="2" fontId="63" fillId="0" borderId="0" xfId="2" applyNumberFormat="1" applyFont="1" applyAlignment="1" applyProtection="1">
      <alignment horizontal="center" vertical="center"/>
      <protection locked="0"/>
    </xf>
    <xf numFmtId="2" fontId="63" fillId="0" borderId="38" xfId="2" applyNumberFormat="1" applyFont="1" applyBorder="1" applyAlignment="1" applyProtection="1">
      <alignment horizontal="center" vertical="center"/>
      <protection locked="0"/>
    </xf>
    <xf numFmtId="2" fontId="59" fillId="0" borderId="41" xfId="2" applyNumberFormat="1" applyFont="1" applyBorder="1" applyAlignment="1" applyProtection="1">
      <alignment horizontal="center" vertical="center"/>
      <protection locked="0"/>
    </xf>
    <xf numFmtId="2" fontId="68" fillId="0" borderId="37" xfId="2" applyNumberFormat="1" applyFont="1" applyBorder="1" applyAlignment="1" applyProtection="1">
      <alignment horizontal="center" vertical="center"/>
      <protection locked="0"/>
    </xf>
    <xf numFmtId="0" fontId="60" fillId="0" borderId="44" xfId="2" applyFont="1" applyBorder="1" applyAlignment="1" applyProtection="1">
      <alignment vertical="center"/>
      <protection locked="0"/>
    </xf>
    <xf numFmtId="2" fontId="59" fillId="0" borderId="43" xfId="2" applyNumberFormat="1" applyFont="1" applyBorder="1" applyAlignment="1" applyProtection="1">
      <alignment horizontal="center" vertical="center"/>
      <protection locked="0"/>
    </xf>
    <xf numFmtId="2" fontId="69" fillId="0" borderId="43" xfId="2" applyNumberFormat="1" applyFont="1" applyBorder="1" applyAlignment="1" applyProtection="1">
      <alignment horizontal="center" vertical="center"/>
      <protection locked="0"/>
    </xf>
    <xf numFmtId="0" fontId="7" fillId="2" borderId="2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0" fontId="4" fillId="2" borderId="1" xfId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14" fontId="7" fillId="4" borderId="2" xfId="1" applyNumberFormat="1" applyFont="1" applyFill="1" applyBorder="1" applyAlignment="1">
      <alignment horizontal="center" vertical="center" wrapText="1"/>
    </xf>
    <xf numFmtId="14" fontId="7" fillId="4" borderId="4" xfId="1" applyNumberFormat="1" applyFont="1" applyFill="1" applyBorder="1" applyAlignment="1">
      <alignment horizontal="center" vertical="center" wrapText="1"/>
    </xf>
    <xf numFmtId="0" fontId="7" fillId="4" borderId="2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61" fillId="0" borderId="33" xfId="2" applyFont="1" applyBorder="1" applyAlignment="1" applyProtection="1">
      <alignment horizontal="center" vertical="center" wrapText="1"/>
      <protection locked="0"/>
    </xf>
    <xf numFmtId="0" fontId="61" fillId="0" borderId="36" xfId="2" applyFont="1" applyBorder="1" applyAlignment="1" applyProtection="1">
      <alignment horizontal="center" vertical="center" wrapText="1"/>
      <protection locked="0"/>
    </xf>
    <xf numFmtId="0" fontId="61" fillId="0" borderId="39" xfId="2" applyFont="1" applyBorder="1" applyAlignment="1" applyProtection="1">
      <alignment horizontal="center" vertical="center" wrapText="1"/>
      <protection locked="0"/>
    </xf>
    <xf numFmtId="0" fontId="62" fillId="0" borderId="34" xfId="2" applyFont="1" applyBorder="1" applyAlignment="1" applyProtection="1">
      <alignment horizontal="center" vertical="center" wrapText="1"/>
      <protection locked="0"/>
    </xf>
    <xf numFmtId="0" fontId="62" fillId="0" borderId="37" xfId="2" applyFont="1" applyBorder="1" applyAlignment="1" applyProtection="1">
      <alignment horizontal="center" vertical="center" wrapText="1"/>
      <protection locked="0"/>
    </xf>
    <xf numFmtId="0" fontId="62" fillId="0" borderId="40" xfId="2" applyFont="1" applyBorder="1" applyAlignment="1" applyProtection="1">
      <alignment horizontal="center" vertical="center" wrapText="1"/>
      <protection locked="0"/>
    </xf>
    <xf numFmtId="0" fontId="61" fillId="0" borderId="42" xfId="2" applyFont="1" applyBorder="1" applyAlignment="1" applyProtection="1">
      <alignment horizontal="center" vertical="center" wrapText="1"/>
      <protection locked="0"/>
    </xf>
    <xf numFmtId="0" fontId="62" fillId="0" borderId="43" xfId="2" applyFont="1" applyBorder="1" applyAlignment="1" applyProtection="1">
      <alignment horizontal="center" vertical="center" wrapText="1"/>
      <protection locked="0"/>
    </xf>
    <xf numFmtId="0" fontId="59" fillId="3" borderId="28" xfId="2" applyFont="1" applyFill="1" applyBorder="1" applyAlignment="1" applyProtection="1">
      <alignment horizontal="center" vertical="center" wrapText="1"/>
      <protection locked="0"/>
    </xf>
    <xf numFmtId="0" fontId="59" fillId="3" borderId="31" xfId="2" applyFont="1" applyFill="1" applyBorder="1" applyAlignment="1" applyProtection="1">
      <alignment horizontal="center" vertical="center" wrapText="1"/>
      <protection locked="0"/>
    </xf>
    <xf numFmtId="0" fontId="59" fillId="3" borderId="29" xfId="2" applyFont="1" applyFill="1" applyBorder="1" applyAlignment="1" applyProtection="1">
      <alignment horizontal="center" vertical="center" wrapText="1"/>
      <protection locked="0"/>
    </xf>
    <xf numFmtId="0" fontId="59" fillId="3" borderId="3" xfId="2" applyFont="1" applyFill="1" applyBorder="1" applyAlignment="1" applyProtection="1">
      <alignment horizontal="center" vertical="center" wrapText="1"/>
      <protection locked="0"/>
    </xf>
    <xf numFmtId="0" fontId="54" fillId="0" borderId="0" xfId="2" applyFont="1" applyAlignment="1" applyProtection="1">
      <alignment horizontal="center" vertical="center"/>
      <protection locked="0"/>
    </xf>
    <xf numFmtId="0" fontId="21" fillId="0" borderId="0" xfId="2" applyFont="1" applyAlignment="1" applyProtection="1">
      <alignment horizontal="center" vertical="center"/>
      <protection locked="0"/>
    </xf>
    <xf numFmtId="0" fontId="8" fillId="0" borderId="0" xfId="2" applyFont="1" applyAlignment="1" applyProtection="1">
      <alignment horizontal="center" vertical="top"/>
      <protection locked="0"/>
    </xf>
    <xf numFmtId="0" fontId="48" fillId="0" borderId="0" xfId="2" applyFont="1" applyAlignment="1" applyProtection="1">
      <alignment horizontal="center" vertical="center"/>
      <protection locked="0"/>
    </xf>
    <xf numFmtId="0" fontId="50" fillId="0" borderId="0" xfId="3" applyFont="1" applyAlignment="1">
      <alignment horizontal="center"/>
    </xf>
    <xf numFmtId="0" fontId="3" fillId="0" borderId="0" xfId="3" applyFont="1" applyAlignment="1">
      <alignment horizontal="center" vertical="center" wrapText="1"/>
    </xf>
    <xf numFmtId="14" fontId="10" fillId="0" borderId="0" xfId="3" applyNumberFormat="1" applyFont="1" applyAlignment="1">
      <alignment horizontal="center" vertical="center"/>
    </xf>
    <xf numFmtId="0" fontId="3" fillId="0" borderId="0" xfId="3" applyFont="1" applyAlignment="1">
      <alignment horizontal="center" vertical="center"/>
    </xf>
    <xf numFmtId="0" fontId="7" fillId="2" borderId="2" xfId="3" applyFont="1" applyFill="1" applyBorder="1" applyAlignment="1">
      <alignment horizontal="center" vertical="center" wrapText="1"/>
    </xf>
    <xf numFmtId="0" fontId="7" fillId="2" borderId="5" xfId="3" applyFont="1" applyFill="1" applyBorder="1" applyAlignment="1">
      <alignment horizontal="center" vertical="center" wrapText="1"/>
    </xf>
    <xf numFmtId="0" fontId="7" fillId="2" borderId="4" xfId="3" applyFont="1" applyFill="1" applyBorder="1" applyAlignment="1">
      <alignment horizontal="center" vertical="center" wrapText="1"/>
    </xf>
    <xf numFmtId="0" fontId="7" fillId="2" borderId="19" xfId="3" applyFont="1" applyFill="1" applyBorder="1" applyAlignment="1">
      <alignment horizontal="center" vertical="center" wrapText="1"/>
    </xf>
    <xf numFmtId="0" fontId="7" fillId="2" borderId="22" xfId="3" applyFont="1" applyFill="1" applyBorder="1" applyAlignment="1">
      <alignment horizontal="center" vertical="center" wrapText="1"/>
    </xf>
    <xf numFmtId="0" fontId="49" fillId="2" borderId="20" xfId="3" applyFont="1" applyFill="1" applyBorder="1" applyAlignment="1">
      <alignment horizontal="center" vertical="center" wrapText="1"/>
    </xf>
    <xf numFmtId="0" fontId="49" fillId="2" borderId="23" xfId="3" applyFont="1" applyFill="1" applyBorder="1" applyAlignment="1">
      <alignment horizontal="center" vertical="center" wrapText="1"/>
    </xf>
    <xf numFmtId="0" fontId="56" fillId="2" borderId="21" xfId="3" applyFont="1" applyFill="1" applyBorder="1" applyAlignment="1">
      <alignment horizontal="center" vertical="center" wrapText="1"/>
    </xf>
    <xf numFmtId="0" fontId="56" fillId="2" borderId="24" xfId="3" applyFont="1" applyFill="1" applyBorder="1" applyAlignment="1">
      <alignment horizontal="center" vertical="center" wrapText="1"/>
    </xf>
    <xf numFmtId="0" fontId="7" fillId="0" borderId="19" xfId="3" applyFont="1" applyBorder="1" applyAlignment="1">
      <alignment horizontal="center" vertical="center" wrapText="1"/>
    </xf>
    <xf numFmtId="0" fontId="7" fillId="0" borderId="22" xfId="3" applyFont="1" applyBorder="1" applyAlignment="1">
      <alignment horizontal="center" vertical="center" wrapText="1"/>
    </xf>
    <xf numFmtId="0" fontId="23" fillId="0" borderId="20" xfId="3" applyFont="1" applyBorder="1" applyAlignment="1">
      <alignment horizontal="center" vertical="center" wrapText="1"/>
    </xf>
    <xf numFmtId="0" fontId="23" fillId="0" borderId="23" xfId="3" applyFont="1" applyBorder="1" applyAlignment="1">
      <alignment horizontal="center" vertical="center" wrapText="1"/>
    </xf>
    <xf numFmtId="0" fontId="56" fillId="0" borderId="21" xfId="3" applyFont="1" applyBorder="1" applyAlignment="1">
      <alignment horizontal="center" vertical="center" wrapText="1"/>
    </xf>
    <xf numFmtId="0" fontId="56" fillId="0" borderId="24" xfId="3" applyFont="1" applyBorder="1" applyAlignment="1">
      <alignment horizontal="center" vertical="center" wrapText="1"/>
    </xf>
    <xf numFmtId="0" fontId="4" fillId="2" borderId="5" xfId="3" applyFont="1" applyFill="1" applyBorder="1" applyAlignment="1">
      <alignment horizontal="center" vertical="center"/>
    </xf>
    <xf numFmtId="0" fontId="4" fillId="2" borderId="4" xfId="3" applyFont="1" applyFill="1" applyBorder="1" applyAlignment="1">
      <alignment horizontal="center" vertical="center"/>
    </xf>
    <xf numFmtId="0" fontId="7" fillId="0" borderId="2" xfId="3" applyFont="1" applyBorder="1" applyAlignment="1">
      <alignment horizontal="center" vertical="center" wrapText="1"/>
    </xf>
    <xf numFmtId="0" fontId="7" fillId="0" borderId="5" xfId="3" applyFont="1" applyBorder="1" applyAlignment="1">
      <alignment horizontal="center" vertical="center" wrapText="1"/>
    </xf>
    <xf numFmtId="0" fontId="7" fillId="0" borderId="4" xfId="3" applyFont="1" applyBorder="1" applyAlignment="1">
      <alignment horizontal="center" vertical="center" wrapText="1"/>
    </xf>
    <xf numFmtId="0" fontId="4" fillId="2" borderId="2" xfId="3" applyFont="1" applyFill="1" applyBorder="1" applyAlignment="1">
      <alignment horizontal="center" vertical="center"/>
    </xf>
    <xf numFmtId="0" fontId="25" fillId="0" borderId="8" xfId="4" applyFont="1" applyBorder="1" applyAlignment="1">
      <alignment horizontal="center" vertical="center" wrapText="1"/>
    </xf>
    <xf numFmtId="0" fontId="29" fillId="0" borderId="9" xfId="4" applyFont="1" applyBorder="1"/>
    <xf numFmtId="0" fontId="29" fillId="0" borderId="11" xfId="4" applyFont="1" applyBorder="1"/>
    <xf numFmtId="0" fontId="25" fillId="0" borderId="0" xfId="4" applyFont="1" applyAlignment="1">
      <alignment horizontal="center"/>
    </xf>
    <xf numFmtId="0" fontId="24" fillId="0" borderId="0" xfId="4"/>
    <xf numFmtId="0" fontId="26" fillId="0" borderId="0" xfId="4" applyFont="1" applyAlignment="1">
      <alignment horizontal="center" wrapText="1"/>
    </xf>
    <xf numFmtId="14" fontId="25" fillId="0" borderId="0" xfId="4" applyNumberFormat="1" applyFont="1" applyAlignment="1">
      <alignment horizontal="center"/>
    </xf>
    <xf numFmtId="0" fontId="25" fillId="0" borderId="12" xfId="4" applyFont="1" applyBorder="1" applyAlignment="1">
      <alignment horizontal="center" vertical="center" wrapText="1"/>
    </xf>
    <xf numFmtId="0" fontId="25" fillId="0" borderId="13" xfId="4" applyFont="1" applyBorder="1" applyAlignment="1">
      <alignment horizontal="center" vertical="center" wrapText="1"/>
    </xf>
    <xf numFmtId="0" fontId="22" fillId="0" borderId="10" xfId="4" applyFont="1" applyBorder="1" applyAlignment="1">
      <alignment horizontal="center" vertical="center" wrapText="1"/>
    </xf>
    <xf numFmtId="0" fontId="22" fillId="0" borderId="0" xfId="4" applyFont="1" applyAlignment="1">
      <alignment horizontal="center" vertical="center" wrapText="1"/>
    </xf>
    <xf numFmtId="0" fontId="27" fillId="0" borderId="14" xfId="4" applyFont="1" applyBorder="1" applyAlignment="1">
      <alignment horizontal="center" vertical="center" wrapText="1"/>
    </xf>
    <xf numFmtId="0" fontId="27" fillId="0" borderId="15" xfId="4" applyFont="1" applyBorder="1" applyAlignment="1">
      <alignment horizontal="center" vertical="center" wrapText="1"/>
    </xf>
    <xf numFmtId="0" fontId="25" fillId="0" borderId="9" xfId="4" applyFont="1" applyBorder="1" applyAlignment="1">
      <alignment horizontal="center" vertical="center" wrapText="1"/>
    </xf>
    <xf numFmtId="0" fontId="22" fillId="2" borderId="2" xfId="3" applyFont="1" applyFill="1" applyBorder="1" applyAlignment="1">
      <alignment horizontal="center" vertical="center" wrapText="1"/>
    </xf>
    <xf numFmtId="0" fontId="22" fillId="2" borderId="5" xfId="3" applyFont="1" applyFill="1" applyBorder="1" applyAlignment="1">
      <alignment horizontal="center" vertical="center" wrapText="1"/>
    </xf>
    <xf numFmtId="0" fontId="22" fillId="2" borderId="4" xfId="3" applyFont="1" applyFill="1" applyBorder="1" applyAlignment="1">
      <alignment horizontal="center" vertical="center" wrapText="1"/>
    </xf>
    <xf numFmtId="0" fontId="22" fillId="0" borderId="2" xfId="3" applyFont="1" applyBorder="1" applyAlignment="1">
      <alignment horizontal="center" vertical="center" wrapText="1"/>
    </xf>
    <xf numFmtId="0" fontId="22" fillId="0" borderId="5" xfId="3" applyFont="1" applyBorder="1" applyAlignment="1">
      <alignment horizontal="center" vertical="center" wrapText="1"/>
    </xf>
    <xf numFmtId="0" fontId="22" fillId="0" borderId="4" xfId="3" applyFont="1" applyBorder="1" applyAlignment="1">
      <alignment horizontal="center" vertical="center" wrapText="1"/>
    </xf>
    <xf numFmtId="14" fontId="4" fillId="2" borderId="5" xfId="3" quotePrefix="1" applyNumberFormat="1" applyFont="1" applyFill="1" applyBorder="1" applyAlignment="1">
      <alignment horizontal="center" vertical="top"/>
    </xf>
    <xf numFmtId="14" fontId="4" fillId="2" borderId="4" xfId="3" quotePrefix="1" applyNumberFormat="1" applyFont="1" applyFill="1" applyBorder="1" applyAlignment="1">
      <alignment horizontal="center" vertical="top"/>
    </xf>
    <xf numFmtId="0" fontId="10" fillId="0" borderId="0" xfId="3" applyFont="1" applyAlignment="1">
      <alignment horizontal="center"/>
    </xf>
    <xf numFmtId="0" fontId="3" fillId="0" borderId="0" xfId="3" applyFont="1" applyAlignment="1">
      <alignment horizontal="center" wrapText="1"/>
    </xf>
    <xf numFmtId="0" fontId="47" fillId="3" borderId="0" xfId="3" applyFont="1" applyFill="1" applyAlignment="1">
      <alignment horizontal="center" vertical="center"/>
    </xf>
    <xf numFmtId="0" fontId="41" fillId="2" borderId="2" xfId="3" applyFont="1" applyFill="1" applyBorder="1" applyAlignment="1">
      <alignment horizontal="center" vertical="center" wrapText="1"/>
    </xf>
    <xf numFmtId="0" fontId="41" fillId="2" borderId="5" xfId="3" applyFont="1" applyFill="1" applyBorder="1" applyAlignment="1">
      <alignment horizontal="center" vertical="center" wrapText="1"/>
    </xf>
    <xf numFmtId="0" fontId="41" fillId="2" borderId="4" xfId="3" applyFont="1" applyFill="1" applyBorder="1" applyAlignment="1">
      <alignment horizontal="center" vertical="center" wrapText="1"/>
    </xf>
    <xf numFmtId="0" fontId="41" fillId="0" borderId="2" xfId="3" applyFont="1" applyBorder="1" applyAlignment="1">
      <alignment horizontal="center" vertical="center" wrapText="1"/>
    </xf>
    <xf numFmtId="0" fontId="41" fillId="0" borderId="5" xfId="3" applyFont="1" applyBorder="1" applyAlignment="1">
      <alignment horizontal="center" vertical="center" wrapText="1"/>
    </xf>
    <xf numFmtId="0" fontId="41" fillId="0" borderId="4" xfId="3" applyFont="1" applyBorder="1" applyAlignment="1">
      <alignment horizontal="center" vertical="center" wrapText="1"/>
    </xf>
    <xf numFmtId="0" fontId="22" fillId="3" borderId="10" xfId="4" applyFont="1" applyFill="1" applyBorder="1" applyAlignment="1">
      <alignment horizontal="center" vertical="center" wrapText="1"/>
    </xf>
    <xf numFmtId="0" fontId="22" fillId="3" borderId="0" xfId="4" applyFont="1" applyFill="1" applyAlignment="1">
      <alignment horizontal="center" vertical="center" wrapText="1"/>
    </xf>
  </cellXfs>
  <cellStyles count="6">
    <cellStyle name="Hyperlink" xfId="5" builtinId="8"/>
    <cellStyle name="Normal" xfId="0" builtinId="0"/>
    <cellStyle name="Normal 2" xfId="1" xr:uid="{4C747335-34A5-41B9-B78C-6FD5F0C2E69A}"/>
    <cellStyle name="Normal 3" xfId="4" xr:uid="{D24390E6-3021-4967-A124-F0E49EAD4D3D}"/>
    <cellStyle name="Normal 4 2" xfId="2" xr:uid="{EF6AD197-7930-48B3-AE8D-6BD05D16208E}"/>
    <cellStyle name="Normal 5" xfId="3" xr:uid="{4651EFC0-9797-4CA7-B9A4-142CC9771D29}"/>
  </cellStyles>
  <dxfs count="54"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0</xdr:rowOff>
    </xdr:to>
    <xdr:pic>
      <xdr:nvPicPr>
        <xdr:cNvPr id="2" name="Picture 1" descr="https://mail.google.com/mail/u/1/images/cleardot.gif">
          <a:extLst>
            <a:ext uri="{FF2B5EF4-FFF2-40B4-BE49-F238E27FC236}">
              <a16:creationId xmlns:a16="http://schemas.microsoft.com/office/drawing/2014/main" id="{D0EBCFB0-CA44-4963-98A8-30DC1EA3D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1516380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0</xdr:rowOff>
    </xdr:to>
    <xdr:pic>
      <xdr:nvPicPr>
        <xdr:cNvPr id="3" name="Picture 2" descr="https://mail.google.com/mail/u/1/images/cleardot.gif">
          <a:extLst>
            <a:ext uri="{FF2B5EF4-FFF2-40B4-BE49-F238E27FC236}">
              <a16:creationId xmlns:a16="http://schemas.microsoft.com/office/drawing/2014/main" id="{22B9204E-2F0B-44DE-81B7-0909CA1208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1516380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0</xdr:rowOff>
    </xdr:to>
    <xdr:pic>
      <xdr:nvPicPr>
        <xdr:cNvPr id="4" name="Picture 3" descr="https://mail.google.com/mail/u/1/images/cleardot.gif">
          <a:extLst>
            <a:ext uri="{FF2B5EF4-FFF2-40B4-BE49-F238E27FC236}">
              <a16:creationId xmlns:a16="http://schemas.microsoft.com/office/drawing/2014/main" id="{ABE40923-26C1-4C62-AD2B-00FB520252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1516380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647700</xdr:colOff>
      <xdr:row>4</xdr:row>
      <xdr:rowOff>0</xdr:rowOff>
    </xdr:from>
    <xdr:to>
      <xdr:col>5</xdr:col>
      <xdr:colOff>652182</xdr:colOff>
      <xdr:row>4</xdr:row>
      <xdr:rowOff>0</xdr:rowOff>
    </xdr:to>
    <xdr:pic>
      <xdr:nvPicPr>
        <xdr:cNvPr id="5" name="Picture 1" descr="https://mail.google.com/mail/u/1/images/cleardot.gif">
          <a:extLst>
            <a:ext uri="{FF2B5EF4-FFF2-40B4-BE49-F238E27FC236}">
              <a16:creationId xmlns:a16="http://schemas.microsoft.com/office/drawing/2014/main" id="{E441A4F8-DE2F-4D04-A592-CDBA784380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2360" y="15163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647700</xdr:colOff>
      <xdr:row>4</xdr:row>
      <xdr:rowOff>0</xdr:rowOff>
    </xdr:from>
    <xdr:to>
      <xdr:col>5</xdr:col>
      <xdr:colOff>652182</xdr:colOff>
      <xdr:row>4</xdr:row>
      <xdr:rowOff>0</xdr:rowOff>
    </xdr:to>
    <xdr:pic>
      <xdr:nvPicPr>
        <xdr:cNvPr id="6" name="Picture 2" descr="https://mail.google.com/mail/u/1/images/cleardot.gif">
          <a:extLst>
            <a:ext uri="{FF2B5EF4-FFF2-40B4-BE49-F238E27FC236}">
              <a16:creationId xmlns:a16="http://schemas.microsoft.com/office/drawing/2014/main" id="{90D81410-3172-402B-BD6A-1EB36DE01A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2360" y="15163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647700</xdr:colOff>
      <xdr:row>4</xdr:row>
      <xdr:rowOff>0</xdr:rowOff>
    </xdr:from>
    <xdr:to>
      <xdr:col>5</xdr:col>
      <xdr:colOff>652182</xdr:colOff>
      <xdr:row>4</xdr:row>
      <xdr:rowOff>0</xdr:rowOff>
    </xdr:to>
    <xdr:pic>
      <xdr:nvPicPr>
        <xdr:cNvPr id="7" name="Picture 3" descr="https://mail.google.com/mail/u/1/images/cleardot.gif">
          <a:extLst>
            <a:ext uri="{FF2B5EF4-FFF2-40B4-BE49-F238E27FC236}">
              <a16:creationId xmlns:a16="http://schemas.microsoft.com/office/drawing/2014/main" id="{8A00EAC1-8081-4ABE-9AC2-8CBBFE1621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2360" y="15163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9525</xdr:colOff>
      <xdr:row>16</xdr:row>
      <xdr:rowOff>0</xdr:rowOff>
    </xdr:to>
    <xdr:pic>
      <xdr:nvPicPr>
        <xdr:cNvPr id="8" name="Picture 7" descr="https://mail.google.com/mail/u/1/images/cleardot.gif">
          <a:extLst>
            <a:ext uri="{FF2B5EF4-FFF2-40B4-BE49-F238E27FC236}">
              <a16:creationId xmlns:a16="http://schemas.microsoft.com/office/drawing/2014/main" id="{BDCE8B8B-4461-4E26-A508-C8CCAD161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7680960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9525</xdr:colOff>
      <xdr:row>16</xdr:row>
      <xdr:rowOff>0</xdr:rowOff>
    </xdr:to>
    <xdr:pic>
      <xdr:nvPicPr>
        <xdr:cNvPr id="9" name="Picture 8" descr="https://mail.google.com/mail/u/1/images/cleardot.gif">
          <a:extLst>
            <a:ext uri="{FF2B5EF4-FFF2-40B4-BE49-F238E27FC236}">
              <a16:creationId xmlns:a16="http://schemas.microsoft.com/office/drawing/2014/main" id="{9A491F9E-C4D6-4B62-B7EE-BED3230468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7680960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9525</xdr:colOff>
      <xdr:row>16</xdr:row>
      <xdr:rowOff>0</xdr:rowOff>
    </xdr:to>
    <xdr:pic>
      <xdr:nvPicPr>
        <xdr:cNvPr id="10" name="Picture 9" descr="https://mail.google.com/mail/u/1/images/cleardot.gif">
          <a:extLst>
            <a:ext uri="{FF2B5EF4-FFF2-40B4-BE49-F238E27FC236}">
              <a16:creationId xmlns:a16="http://schemas.microsoft.com/office/drawing/2014/main" id="{85B5683C-F488-4BA0-816E-F21422B318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7680960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647700</xdr:colOff>
      <xdr:row>19</xdr:row>
      <xdr:rowOff>0</xdr:rowOff>
    </xdr:from>
    <xdr:to>
      <xdr:col>5</xdr:col>
      <xdr:colOff>652182</xdr:colOff>
      <xdr:row>19</xdr:row>
      <xdr:rowOff>0</xdr:rowOff>
    </xdr:to>
    <xdr:pic>
      <xdr:nvPicPr>
        <xdr:cNvPr id="11" name="Picture 1" descr="https://mail.google.com/mail/u/1/images/cleardot.gif">
          <a:extLst>
            <a:ext uri="{FF2B5EF4-FFF2-40B4-BE49-F238E27FC236}">
              <a16:creationId xmlns:a16="http://schemas.microsoft.com/office/drawing/2014/main" id="{E02A08E1-1025-4987-B577-704B848C31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236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647700</xdr:colOff>
      <xdr:row>19</xdr:row>
      <xdr:rowOff>0</xdr:rowOff>
    </xdr:from>
    <xdr:to>
      <xdr:col>5</xdr:col>
      <xdr:colOff>652182</xdr:colOff>
      <xdr:row>19</xdr:row>
      <xdr:rowOff>0</xdr:rowOff>
    </xdr:to>
    <xdr:pic>
      <xdr:nvPicPr>
        <xdr:cNvPr id="12" name="Picture 2" descr="https://mail.google.com/mail/u/1/images/cleardot.gif">
          <a:extLst>
            <a:ext uri="{FF2B5EF4-FFF2-40B4-BE49-F238E27FC236}">
              <a16:creationId xmlns:a16="http://schemas.microsoft.com/office/drawing/2014/main" id="{EE96A1F7-1A9C-4419-A2C0-52C981AEB8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236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647700</xdr:colOff>
      <xdr:row>19</xdr:row>
      <xdr:rowOff>0</xdr:rowOff>
    </xdr:from>
    <xdr:to>
      <xdr:col>5</xdr:col>
      <xdr:colOff>652182</xdr:colOff>
      <xdr:row>19</xdr:row>
      <xdr:rowOff>0</xdr:rowOff>
    </xdr:to>
    <xdr:pic>
      <xdr:nvPicPr>
        <xdr:cNvPr id="13" name="Picture 3" descr="https://mail.google.com/mail/u/1/images/cleardot.gif">
          <a:extLst>
            <a:ext uri="{FF2B5EF4-FFF2-40B4-BE49-F238E27FC236}">
              <a16:creationId xmlns:a16="http://schemas.microsoft.com/office/drawing/2014/main" id="{0F53B7CC-886A-4A02-9401-1A21E53771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236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17</xdr:row>
      <xdr:rowOff>0</xdr:rowOff>
    </xdr:from>
    <xdr:to>
      <xdr:col>8</xdr:col>
      <xdr:colOff>652182</xdr:colOff>
      <xdr:row>17</xdr:row>
      <xdr:rowOff>0</xdr:rowOff>
    </xdr:to>
    <xdr:pic>
      <xdr:nvPicPr>
        <xdr:cNvPr id="14" name="Picture 1" descr="https://mail.google.com/mail/u/1/images/cleardot.gif">
          <a:extLst>
            <a:ext uri="{FF2B5EF4-FFF2-40B4-BE49-F238E27FC236}">
              <a16:creationId xmlns:a16="http://schemas.microsoft.com/office/drawing/2014/main" id="{E3487255-DBD1-41BA-837A-DB04C6AEFE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8153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17</xdr:row>
      <xdr:rowOff>0</xdr:rowOff>
    </xdr:from>
    <xdr:to>
      <xdr:col>8</xdr:col>
      <xdr:colOff>652182</xdr:colOff>
      <xdr:row>17</xdr:row>
      <xdr:rowOff>0</xdr:rowOff>
    </xdr:to>
    <xdr:pic>
      <xdr:nvPicPr>
        <xdr:cNvPr id="15" name="Picture 2" descr="https://mail.google.com/mail/u/1/images/cleardot.gif">
          <a:extLst>
            <a:ext uri="{FF2B5EF4-FFF2-40B4-BE49-F238E27FC236}">
              <a16:creationId xmlns:a16="http://schemas.microsoft.com/office/drawing/2014/main" id="{9026200A-0FB7-4767-8274-DDA34A4B6E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8153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17</xdr:row>
      <xdr:rowOff>0</xdr:rowOff>
    </xdr:from>
    <xdr:to>
      <xdr:col>8</xdr:col>
      <xdr:colOff>652182</xdr:colOff>
      <xdr:row>17</xdr:row>
      <xdr:rowOff>0</xdr:rowOff>
    </xdr:to>
    <xdr:pic>
      <xdr:nvPicPr>
        <xdr:cNvPr id="16" name="Picture 3" descr="https://mail.google.com/mail/u/1/images/cleardot.gif">
          <a:extLst>
            <a:ext uri="{FF2B5EF4-FFF2-40B4-BE49-F238E27FC236}">
              <a16:creationId xmlns:a16="http://schemas.microsoft.com/office/drawing/2014/main" id="{CE57E1F1-56B6-49AC-8F64-5BC89840C0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815340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29</xdr:row>
      <xdr:rowOff>0</xdr:rowOff>
    </xdr:from>
    <xdr:to>
      <xdr:col>8</xdr:col>
      <xdr:colOff>652182</xdr:colOff>
      <xdr:row>29</xdr:row>
      <xdr:rowOff>0</xdr:rowOff>
    </xdr:to>
    <xdr:pic>
      <xdr:nvPicPr>
        <xdr:cNvPr id="17" name="Picture 1" descr="https://mail.google.com/mail/u/1/images/cleardot.gif">
          <a:extLst>
            <a:ext uri="{FF2B5EF4-FFF2-40B4-BE49-F238E27FC236}">
              <a16:creationId xmlns:a16="http://schemas.microsoft.com/office/drawing/2014/main" id="{B507A9B8-6BDC-4DEB-846F-7628A0B467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1204722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29</xdr:row>
      <xdr:rowOff>0</xdr:rowOff>
    </xdr:from>
    <xdr:to>
      <xdr:col>8</xdr:col>
      <xdr:colOff>652182</xdr:colOff>
      <xdr:row>29</xdr:row>
      <xdr:rowOff>0</xdr:rowOff>
    </xdr:to>
    <xdr:pic>
      <xdr:nvPicPr>
        <xdr:cNvPr id="18" name="Picture 2" descr="https://mail.google.com/mail/u/1/images/cleardot.gif">
          <a:extLst>
            <a:ext uri="{FF2B5EF4-FFF2-40B4-BE49-F238E27FC236}">
              <a16:creationId xmlns:a16="http://schemas.microsoft.com/office/drawing/2014/main" id="{4F4612F3-0349-4ACB-9190-9BF4059A4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1204722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29</xdr:row>
      <xdr:rowOff>0</xdr:rowOff>
    </xdr:from>
    <xdr:to>
      <xdr:col>8</xdr:col>
      <xdr:colOff>652182</xdr:colOff>
      <xdr:row>29</xdr:row>
      <xdr:rowOff>0</xdr:rowOff>
    </xdr:to>
    <xdr:pic>
      <xdr:nvPicPr>
        <xdr:cNvPr id="19" name="Picture 3" descr="https://mail.google.com/mail/u/1/images/cleardot.gif">
          <a:extLst>
            <a:ext uri="{FF2B5EF4-FFF2-40B4-BE49-F238E27FC236}">
              <a16:creationId xmlns:a16="http://schemas.microsoft.com/office/drawing/2014/main" id="{E31E2C6D-72B2-4B11-8814-8FBFA436F2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1204722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647700</xdr:colOff>
      <xdr:row>19</xdr:row>
      <xdr:rowOff>0</xdr:rowOff>
    </xdr:from>
    <xdr:to>
      <xdr:col>6</xdr:col>
      <xdr:colOff>652182</xdr:colOff>
      <xdr:row>19</xdr:row>
      <xdr:rowOff>0</xdr:rowOff>
    </xdr:to>
    <xdr:pic>
      <xdr:nvPicPr>
        <xdr:cNvPr id="20" name="Picture 1" descr="https://mail.google.com/mail/u/1/images/cleardot.gif">
          <a:extLst>
            <a:ext uri="{FF2B5EF4-FFF2-40B4-BE49-F238E27FC236}">
              <a16:creationId xmlns:a16="http://schemas.microsoft.com/office/drawing/2014/main" id="{5B419D2E-F3A9-4D5D-96D1-418C8335BF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018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647700</xdr:colOff>
      <xdr:row>19</xdr:row>
      <xdr:rowOff>0</xdr:rowOff>
    </xdr:from>
    <xdr:to>
      <xdr:col>6</xdr:col>
      <xdr:colOff>652182</xdr:colOff>
      <xdr:row>19</xdr:row>
      <xdr:rowOff>0</xdr:rowOff>
    </xdr:to>
    <xdr:pic>
      <xdr:nvPicPr>
        <xdr:cNvPr id="21" name="Picture 2" descr="https://mail.google.com/mail/u/1/images/cleardot.gif">
          <a:extLst>
            <a:ext uri="{FF2B5EF4-FFF2-40B4-BE49-F238E27FC236}">
              <a16:creationId xmlns:a16="http://schemas.microsoft.com/office/drawing/2014/main" id="{8C084F4C-5D18-4153-8B40-7C95A2419A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018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647700</xdr:colOff>
      <xdr:row>19</xdr:row>
      <xdr:rowOff>0</xdr:rowOff>
    </xdr:from>
    <xdr:to>
      <xdr:col>6</xdr:col>
      <xdr:colOff>652182</xdr:colOff>
      <xdr:row>19</xdr:row>
      <xdr:rowOff>0</xdr:rowOff>
    </xdr:to>
    <xdr:pic>
      <xdr:nvPicPr>
        <xdr:cNvPr id="22" name="Picture 3" descr="https://mail.google.com/mail/u/1/images/cleardot.gif">
          <a:extLst>
            <a:ext uri="{FF2B5EF4-FFF2-40B4-BE49-F238E27FC236}">
              <a16:creationId xmlns:a16="http://schemas.microsoft.com/office/drawing/2014/main" id="{EA23D96F-2105-4EBE-9597-36B97752D8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018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647700</xdr:colOff>
      <xdr:row>19</xdr:row>
      <xdr:rowOff>0</xdr:rowOff>
    </xdr:from>
    <xdr:to>
      <xdr:col>6</xdr:col>
      <xdr:colOff>652182</xdr:colOff>
      <xdr:row>19</xdr:row>
      <xdr:rowOff>0</xdr:rowOff>
    </xdr:to>
    <xdr:pic>
      <xdr:nvPicPr>
        <xdr:cNvPr id="23" name="Picture 1" descr="https://mail.google.com/mail/u/1/images/cleardot.gif">
          <a:extLst>
            <a:ext uri="{FF2B5EF4-FFF2-40B4-BE49-F238E27FC236}">
              <a16:creationId xmlns:a16="http://schemas.microsoft.com/office/drawing/2014/main" id="{7719D923-1E18-44B6-825E-EDB52213D9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018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647700</xdr:colOff>
      <xdr:row>19</xdr:row>
      <xdr:rowOff>0</xdr:rowOff>
    </xdr:from>
    <xdr:to>
      <xdr:col>6</xdr:col>
      <xdr:colOff>652182</xdr:colOff>
      <xdr:row>19</xdr:row>
      <xdr:rowOff>0</xdr:rowOff>
    </xdr:to>
    <xdr:pic>
      <xdr:nvPicPr>
        <xdr:cNvPr id="24" name="Picture 2" descr="https://mail.google.com/mail/u/1/images/cleardot.gif">
          <a:extLst>
            <a:ext uri="{FF2B5EF4-FFF2-40B4-BE49-F238E27FC236}">
              <a16:creationId xmlns:a16="http://schemas.microsoft.com/office/drawing/2014/main" id="{9BF0E29B-F355-408F-882C-A1C9B972CB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018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647700</xdr:colOff>
      <xdr:row>19</xdr:row>
      <xdr:rowOff>0</xdr:rowOff>
    </xdr:from>
    <xdr:to>
      <xdr:col>6</xdr:col>
      <xdr:colOff>652182</xdr:colOff>
      <xdr:row>19</xdr:row>
      <xdr:rowOff>0</xdr:rowOff>
    </xdr:to>
    <xdr:pic>
      <xdr:nvPicPr>
        <xdr:cNvPr id="25" name="Picture 3" descr="https://mail.google.com/mail/u/1/images/cleardot.gif">
          <a:extLst>
            <a:ext uri="{FF2B5EF4-FFF2-40B4-BE49-F238E27FC236}">
              <a16:creationId xmlns:a16="http://schemas.microsoft.com/office/drawing/2014/main" id="{201CC422-2ADB-4D7B-8C0B-C8D6AC3918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018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647700</xdr:colOff>
      <xdr:row>19</xdr:row>
      <xdr:rowOff>0</xdr:rowOff>
    </xdr:from>
    <xdr:to>
      <xdr:col>7</xdr:col>
      <xdr:colOff>652182</xdr:colOff>
      <xdr:row>19</xdr:row>
      <xdr:rowOff>0</xdr:rowOff>
    </xdr:to>
    <xdr:pic>
      <xdr:nvPicPr>
        <xdr:cNvPr id="26" name="Picture 1" descr="https://mail.google.com/mail/u/1/images/cleardot.gif">
          <a:extLst>
            <a:ext uri="{FF2B5EF4-FFF2-40B4-BE49-F238E27FC236}">
              <a16:creationId xmlns:a16="http://schemas.microsoft.com/office/drawing/2014/main" id="{F4B3EF65-8372-46E9-B211-3B0A297123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647700</xdr:colOff>
      <xdr:row>19</xdr:row>
      <xdr:rowOff>0</xdr:rowOff>
    </xdr:from>
    <xdr:to>
      <xdr:col>7</xdr:col>
      <xdr:colOff>652182</xdr:colOff>
      <xdr:row>19</xdr:row>
      <xdr:rowOff>0</xdr:rowOff>
    </xdr:to>
    <xdr:pic>
      <xdr:nvPicPr>
        <xdr:cNvPr id="27" name="Picture 2" descr="https://mail.google.com/mail/u/1/images/cleardot.gif">
          <a:extLst>
            <a:ext uri="{FF2B5EF4-FFF2-40B4-BE49-F238E27FC236}">
              <a16:creationId xmlns:a16="http://schemas.microsoft.com/office/drawing/2014/main" id="{DFC9BBA1-EE87-467C-AD1D-ACD508AACD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647700</xdr:colOff>
      <xdr:row>19</xdr:row>
      <xdr:rowOff>0</xdr:rowOff>
    </xdr:from>
    <xdr:to>
      <xdr:col>7</xdr:col>
      <xdr:colOff>652182</xdr:colOff>
      <xdr:row>19</xdr:row>
      <xdr:rowOff>0</xdr:rowOff>
    </xdr:to>
    <xdr:pic>
      <xdr:nvPicPr>
        <xdr:cNvPr id="28" name="Picture 3" descr="https://mail.google.com/mail/u/1/images/cleardot.gif">
          <a:extLst>
            <a:ext uri="{FF2B5EF4-FFF2-40B4-BE49-F238E27FC236}">
              <a16:creationId xmlns:a16="http://schemas.microsoft.com/office/drawing/2014/main" id="{ECCAABD4-5BE6-4311-BDF6-92A6CEDEA9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19</xdr:row>
      <xdr:rowOff>0</xdr:rowOff>
    </xdr:from>
    <xdr:to>
      <xdr:col>8</xdr:col>
      <xdr:colOff>652182</xdr:colOff>
      <xdr:row>19</xdr:row>
      <xdr:rowOff>0</xdr:rowOff>
    </xdr:to>
    <xdr:pic>
      <xdr:nvPicPr>
        <xdr:cNvPr id="29" name="Picture 1" descr="https://mail.google.com/mail/u/1/images/cleardot.gif">
          <a:extLst>
            <a:ext uri="{FF2B5EF4-FFF2-40B4-BE49-F238E27FC236}">
              <a16:creationId xmlns:a16="http://schemas.microsoft.com/office/drawing/2014/main" id="{D1E7D19C-C5E2-4734-B568-4D6987CCA8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19</xdr:row>
      <xdr:rowOff>0</xdr:rowOff>
    </xdr:from>
    <xdr:to>
      <xdr:col>8</xdr:col>
      <xdr:colOff>652182</xdr:colOff>
      <xdr:row>19</xdr:row>
      <xdr:rowOff>0</xdr:rowOff>
    </xdr:to>
    <xdr:pic>
      <xdr:nvPicPr>
        <xdr:cNvPr id="30" name="Picture 2" descr="https://mail.google.com/mail/u/1/images/cleardot.gif">
          <a:extLst>
            <a:ext uri="{FF2B5EF4-FFF2-40B4-BE49-F238E27FC236}">
              <a16:creationId xmlns:a16="http://schemas.microsoft.com/office/drawing/2014/main" id="{97F5AF12-CE97-4076-A2DE-E89988C2B2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647700</xdr:colOff>
      <xdr:row>19</xdr:row>
      <xdr:rowOff>0</xdr:rowOff>
    </xdr:from>
    <xdr:to>
      <xdr:col>8</xdr:col>
      <xdr:colOff>652182</xdr:colOff>
      <xdr:row>19</xdr:row>
      <xdr:rowOff>0</xdr:rowOff>
    </xdr:to>
    <xdr:pic>
      <xdr:nvPicPr>
        <xdr:cNvPr id="31" name="Picture 3" descr="https://mail.google.com/mail/u/1/images/cleardot.gif">
          <a:extLst>
            <a:ext uri="{FF2B5EF4-FFF2-40B4-BE49-F238E27FC236}">
              <a16:creationId xmlns:a16="http://schemas.microsoft.com/office/drawing/2014/main" id="{634F63AE-C0AA-4EFD-80E8-594A561000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5820" y="9098280"/>
          <a:ext cx="448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E0359-6299-4B76-9A74-71B265C23FA9}">
  <sheetPr>
    <tabColor rgb="FFFFFF00"/>
  </sheetPr>
  <dimension ref="A1:I34"/>
  <sheetViews>
    <sheetView zoomScale="55" zoomScaleNormal="55" workbookViewId="0">
      <pane xSplit="2" ySplit="4" topLeftCell="C8" activePane="bottomRight" state="frozen"/>
      <selection sqref="A1:I22"/>
      <selection pane="topRight" sqref="A1:I22"/>
      <selection pane="bottomLeft" sqref="A1:I22"/>
      <selection pane="bottomRight" activeCell="E22" sqref="E22"/>
    </sheetView>
  </sheetViews>
  <sheetFormatPr defaultColWidth="9.109375" defaultRowHeight="13.8"/>
  <cols>
    <col min="1" max="1" width="17.44140625" style="20" customWidth="1"/>
    <col min="2" max="2" width="11.44140625" style="21" customWidth="1"/>
    <col min="3" max="9" width="23.44140625" style="1" customWidth="1"/>
    <col min="10" max="16384" width="9.109375" style="1"/>
  </cols>
  <sheetData>
    <row r="1" spans="1:9" ht="27" customHeight="1">
      <c r="A1" s="243" t="s">
        <v>0</v>
      </c>
      <c r="B1" s="243"/>
      <c r="C1" s="244" t="s">
        <v>1</v>
      </c>
      <c r="D1" s="244"/>
      <c r="E1" s="244"/>
      <c r="F1" s="244"/>
    </row>
    <row r="2" spans="1:9" s="2" customFormat="1" ht="24" customHeight="1">
      <c r="A2" s="245" t="s">
        <v>2</v>
      </c>
      <c r="B2" s="245"/>
      <c r="C2" s="246" t="s">
        <v>3</v>
      </c>
      <c r="D2" s="246"/>
      <c r="E2" s="247" t="s">
        <v>49</v>
      </c>
      <c r="F2" s="247"/>
    </row>
    <row r="3" spans="1:9" ht="43.5" customHeight="1">
      <c r="A3" s="248" t="s">
        <v>4</v>
      </c>
      <c r="B3" s="250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4" t="s">
        <v>11</v>
      </c>
      <c r="I3" s="4" t="s">
        <v>12</v>
      </c>
    </row>
    <row r="4" spans="1:9" ht="25.5" customHeight="1">
      <c r="A4" s="249"/>
      <c r="B4" s="251"/>
      <c r="C4" s="5">
        <v>18</v>
      </c>
      <c r="D4" s="5">
        <v>4</v>
      </c>
      <c r="E4" s="5">
        <v>12</v>
      </c>
      <c r="F4" s="5">
        <v>2</v>
      </c>
      <c r="G4" s="5">
        <v>20</v>
      </c>
      <c r="H4" s="5">
        <v>7</v>
      </c>
      <c r="I4" s="5">
        <v>4</v>
      </c>
    </row>
    <row r="5" spans="1:9" s="8" customFormat="1" ht="37.5" customHeight="1">
      <c r="A5" s="6"/>
      <c r="B5" s="240" t="s">
        <v>13</v>
      </c>
      <c r="C5" s="7" t="s">
        <v>14</v>
      </c>
      <c r="D5" s="7"/>
      <c r="E5" s="7" t="s">
        <v>14</v>
      </c>
      <c r="F5" s="7"/>
      <c r="G5" s="7" t="s">
        <v>14</v>
      </c>
      <c r="H5" s="7"/>
      <c r="I5" s="7" t="s">
        <v>14</v>
      </c>
    </row>
    <row r="6" spans="1:9" s="8" customFormat="1" ht="37.5" customHeight="1">
      <c r="A6" s="9" t="s">
        <v>15</v>
      </c>
      <c r="B6" s="241"/>
      <c r="C6" s="10" t="s">
        <v>16</v>
      </c>
      <c r="D6" s="10"/>
      <c r="E6" s="10" t="s">
        <v>16</v>
      </c>
      <c r="F6" s="10"/>
      <c r="G6" s="10" t="s">
        <v>16</v>
      </c>
      <c r="H6" s="10"/>
      <c r="I6" s="10" t="s">
        <v>16</v>
      </c>
    </row>
    <row r="7" spans="1:9" s="8" customFormat="1" ht="37.5" customHeight="1">
      <c r="A7" s="11" t="s">
        <v>50</v>
      </c>
      <c r="B7" s="242"/>
      <c r="C7" s="12" t="s">
        <v>17</v>
      </c>
      <c r="D7" s="12"/>
      <c r="E7" s="12" t="s">
        <v>17</v>
      </c>
      <c r="F7" s="12"/>
      <c r="G7" s="12" t="s">
        <v>17</v>
      </c>
      <c r="H7" s="12"/>
      <c r="I7" s="12" t="s">
        <v>17</v>
      </c>
    </row>
    <row r="8" spans="1:9" ht="76.5" customHeight="1">
      <c r="A8" s="6"/>
      <c r="B8" s="240" t="s">
        <v>13</v>
      </c>
      <c r="C8" s="103" t="s">
        <v>51</v>
      </c>
      <c r="D8" s="7" t="s">
        <v>18</v>
      </c>
      <c r="E8" s="7"/>
      <c r="F8" s="7" t="s">
        <v>18</v>
      </c>
      <c r="G8" s="7"/>
      <c r="H8" s="7" t="s">
        <v>18</v>
      </c>
      <c r="I8" s="7"/>
    </row>
    <row r="9" spans="1:9" ht="37.5" customHeight="1">
      <c r="A9" s="9" t="s">
        <v>19</v>
      </c>
      <c r="B9" s="241"/>
      <c r="C9" s="10" t="s">
        <v>52</v>
      </c>
      <c r="D9" s="10" t="s">
        <v>20</v>
      </c>
      <c r="E9" s="10"/>
      <c r="F9" s="10" t="s">
        <v>20</v>
      </c>
      <c r="G9" s="10"/>
      <c r="H9" s="10" t="s">
        <v>20</v>
      </c>
      <c r="I9" s="10"/>
    </row>
    <row r="10" spans="1:9" ht="37.5" customHeight="1">
      <c r="A10" s="11">
        <f>A7+1</f>
        <v>45004</v>
      </c>
      <c r="B10" s="242"/>
      <c r="C10" s="13" t="s">
        <v>53</v>
      </c>
      <c r="D10" s="14" t="s">
        <v>21</v>
      </c>
      <c r="E10" s="13"/>
      <c r="F10" s="14" t="s">
        <v>21</v>
      </c>
      <c r="G10" s="15"/>
      <c r="H10" s="14" t="s">
        <v>21</v>
      </c>
      <c r="I10" s="15"/>
    </row>
    <row r="11" spans="1:9" ht="37.5" customHeight="1">
      <c r="A11" s="6"/>
      <c r="B11" s="240" t="s">
        <v>13</v>
      </c>
      <c r="C11" s="16"/>
      <c r="D11" s="7"/>
      <c r="E11" s="16"/>
      <c r="F11" s="7"/>
      <c r="G11" s="7" t="s">
        <v>22</v>
      </c>
      <c r="H11" s="7" t="s">
        <v>22</v>
      </c>
      <c r="I11" s="7" t="s">
        <v>22</v>
      </c>
    </row>
    <row r="12" spans="1:9" ht="37.5" customHeight="1">
      <c r="A12" s="9" t="s">
        <v>23</v>
      </c>
      <c r="B12" s="241"/>
      <c r="C12" s="10"/>
      <c r="D12" s="10"/>
      <c r="E12" s="10"/>
      <c r="F12" s="10"/>
      <c r="G12" s="10" t="s">
        <v>16</v>
      </c>
      <c r="H12" s="10" t="s">
        <v>16</v>
      </c>
      <c r="I12" s="10" t="s">
        <v>16</v>
      </c>
    </row>
    <row r="13" spans="1:9" ht="37.5" customHeight="1">
      <c r="A13" s="11">
        <f>A10+1</f>
        <v>45005</v>
      </c>
      <c r="B13" s="242"/>
      <c r="C13" s="13"/>
      <c r="D13" s="14"/>
      <c r="E13" s="13"/>
      <c r="F13" s="14"/>
      <c r="G13" s="17" t="s">
        <v>24</v>
      </c>
      <c r="H13" s="17" t="s">
        <v>24</v>
      </c>
      <c r="I13" s="17" t="s">
        <v>24</v>
      </c>
    </row>
    <row r="14" spans="1:9" ht="37.5" customHeight="1">
      <c r="A14" s="18"/>
      <c r="B14" s="240" t="s">
        <v>13</v>
      </c>
      <c r="C14" s="7"/>
      <c r="D14" s="7"/>
      <c r="E14" s="7"/>
      <c r="F14" s="7"/>
      <c r="G14" s="7"/>
      <c r="H14" s="7"/>
      <c r="I14" s="7"/>
    </row>
    <row r="15" spans="1:9" ht="37.5" customHeight="1">
      <c r="A15" s="9" t="s">
        <v>25</v>
      </c>
      <c r="B15" s="241"/>
      <c r="C15" s="10"/>
      <c r="D15" s="10"/>
      <c r="E15" s="10"/>
      <c r="F15" s="10"/>
      <c r="G15" s="10"/>
      <c r="H15" s="10"/>
      <c r="I15" s="10"/>
    </row>
    <row r="16" spans="1:9" ht="37.5" customHeight="1">
      <c r="A16" s="11">
        <f>A13+1</f>
        <v>45006</v>
      </c>
      <c r="B16" s="242"/>
      <c r="C16" s="13"/>
      <c r="D16" s="14"/>
      <c r="E16" s="13"/>
      <c r="F16" s="14"/>
      <c r="G16" s="15"/>
      <c r="H16" s="14"/>
      <c r="I16" s="19"/>
    </row>
    <row r="17" spans="1:9" ht="37.5" customHeight="1">
      <c r="A17" s="18"/>
      <c r="B17" s="240" t="s">
        <v>13</v>
      </c>
      <c r="C17" s="7"/>
      <c r="D17" s="7"/>
      <c r="E17" s="7"/>
      <c r="F17" s="16"/>
      <c r="G17" s="7" t="s">
        <v>22</v>
      </c>
      <c r="H17" s="7" t="s">
        <v>22</v>
      </c>
      <c r="I17" s="7" t="s">
        <v>22</v>
      </c>
    </row>
    <row r="18" spans="1:9" ht="37.5" customHeight="1">
      <c r="A18" s="9" t="s">
        <v>26</v>
      </c>
      <c r="B18" s="241"/>
      <c r="C18" s="10"/>
      <c r="D18" s="10"/>
      <c r="E18" s="10"/>
      <c r="F18" s="10"/>
      <c r="G18" s="10" t="s">
        <v>16</v>
      </c>
      <c r="H18" s="10" t="s">
        <v>16</v>
      </c>
      <c r="I18" s="10" t="s">
        <v>16</v>
      </c>
    </row>
    <row r="19" spans="1:9" ht="37.5" customHeight="1">
      <c r="A19" s="11">
        <f>A16+1</f>
        <v>45007</v>
      </c>
      <c r="B19" s="242"/>
      <c r="C19" s="13"/>
      <c r="D19" s="14"/>
      <c r="E19" s="13"/>
      <c r="F19" s="15"/>
      <c r="G19" s="17" t="s">
        <v>24</v>
      </c>
      <c r="H19" s="17" t="s">
        <v>24</v>
      </c>
      <c r="I19" s="17" t="s">
        <v>24</v>
      </c>
    </row>
    <row r="20" spans="1:9" s="8" customFormat="1" ht="37.5" customHeight="1">
      <c r="A20" s="18"/>
      <c r="B20" s="240" t="s">
        <v>13</v>
      </c>
      <c r="C20" s="7"/>
      <c r="D20" s="7"/>
      <c r="E20" s="7"/>
      <c r="F20" s="7"/>
      <c r="G20" s="7"/>
      <c r="H20" s="7"/>
      <c r="I20" s="7"/>
    </row>
    <row r="21" spans="1:9" s="8" customFormat="1" ht="37.5" customHeight="1">
      <c r="A21" s="9" t="s">
        <v>27</v>
      </c>
      <c r="B21" s="241"/>
      <c r="C21" s="10"/>
      <c r="D21" s="10"/>
      <c r="E21" s="10"/>
      <c r="F21" s="10"/>
      <c r="G21" s="10"/>
      <c r="H21" s="10"/>
      <c r="I21" s="10"/>
    </row>
    <row r="22" spans="1:9" s="8" customFormat="1" ht="37.5" customHeight="1">
      <c r="A22" s="11">
        <f>A19+1</f>
        <v>45008</v>
      </c>
      <c r="B22" s="242"/>
      <c r="C22" s="12"/>
      <c r="D22" s="14"/>
      <c r="E22" s="12"/>
      <c r="F22" s="12"/>
      <c r="G22" s="12"/>
      <c r="H22" s="12"/>
      <c r="I22" s="12"/>
    </row>
    <row r="23" spans="1:9" ht="18.600000000000001">
      <c r="E23" s="22"/>
      <c r="F23" s="23"/>
      <c r="G23" s="24"/>
      <c r="H23" s="24"/>
      <c r="I23" s="24"/>
    </row>
    <row r="24" spans="1:9">
      <c r="E24" s="25"/>
      <c r="F24" s="23"/>
      <c r="G24" s="26"/>
      <c r="H24" s="26"/>
      <c r="I24" s="26"/>
    </row>
    <row r="25" spans="1:9" ht="18.600000000000001">
      <c r="E25" s="27"/>
      <c r="F25" s="23"/>
      <c r="G25" s="28"/>
      <c r="H25" s="28"/>
      <c r="I25" s="8"/>
    </row>
    <row r="26" spans="1:9" ht="18.600000000000001">
      <c r="E26" s="22"/>
      <c r="F26" s="23"/>
      <c r="G26" s="24"/>
      <c r="H26" s="24"/>
      <c r="I26" s="24"/>
    </row>
    <row r="27" spans="1:9">
      <c r="E27" s="25"/>
      <c r="F27" s="23"/>
      <c r="G27" s="26"/>
      <c r="H27" s="26"/>
      <c r="I27" s="26"/>
    </row>
    <row r="28" spans="1:9" ht="18.600000000000001">
      <c r="E28" s="27"/>
      <c r="F28" s="23"/>
      <c r="G28" s="28"/>
      <c r="H28" s="28"/>
      <c r="I28" s="8"/>
    </row>
    <row r="29" spans="1:9" ht="18.600000000000001">
      <c r="E29" s="22"/>
      <c r="F29" s="23"/>
      <c r="G29" s="24"/>
      <c r="H29" s="24"/>
      <c r="I29" s="24"/>
    </row>
    <row r="30" spans="1:9">
      <c r="E30" s="25"/>
      <c r="F30" s="23"/>
      <c r="G30" s="26"/>
      <c r="H30" s="26"/>
      <c r="I30" s="8"/>
    </row>
    <row r="31" spans="1:9" ht="18.600000000000001">
      <c r="E31" s="27"/>
      <c r="F31" s="23"/>
      <c r="G31" s="28"/>
      <c r="H31" s="28"/>
      <c r="I31" s="8"/>
    </row>
    <row r="32" spans="1:9" ht="18.600000000000001">
      <c r="E32" s="22"/>
      <c r="F32" s="23"/>
      <c r="G32" s="24"/>
      <c r="H32" s="24"/>
      <c r="I32" s="24"/>
    </row>
    <row r="33" spans="5:9">
      <c r="E33" s="8"/>
      <c r="F33" s="8"/>
      <c r="G33" s="8"/>
      <c r="H33" s="8"/>
      <c r="I33" s="8"/>
    </row>
    <row r="34" spans="5:9">
      <c r="E34" s="8"/>
      <c r="F34" s="8"/>
      <c r="G34" s="8"/>
      <c r="H34" s="8"/>
      <c r="I34" s="8"/>
    </row>
  </sheetData>
  <mergeCells count="13">
    <mergeCell ref="B20:B22"/>
    <mergeCell ref="A1:B1"/>
    <mergeCell ref="C1:F1"/>
    <mergeCell ref="A2:B2"/>
    <mergeCell ref="C2:D2"/>
    <mergeCell ref="E2:F2"/>
    <mergeCell ref="A3:A4"/>
    <mergeCell ref="B3:B4"/>
    <mergeCell ref="B5:B7"/>
    <mergeCell ref="B8:B10"/>
    <mergeCell ref="B11:B13"/>
    <mergeCell ref="B14:B16"/>
    <mergeCell ref="B17:B19"/>
  </mergeCells>
  <pageMargins left="0" right="0" top="0" bottom="0" header="0.31496062992125984" footer="0.31496062992125984"/>
  <pageSetup paperSize="9" scale="7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924F6-2FB3-42F2-B3D6-D90F4931AD1F}">
  <sheetPr>
    <tabColor rgb="FFFFC000"/>
  </sheetPr>
  <dimension ref="A1:M39"/>
  <sheetViews>
    <sheetView workbookViewId="0">
      <selection activeCell="D46" sqref="D46"/>
    </sheetView>
  </sheetViews>
  <sheetFormatPr defaultColWidth="10.109375" defaultRowHeight="14.4"/>
  <cols>
    <col min="1" max="1" width="3" customWidth="1"/>
    <col min="2" max="2" width="12.33203125" customWidth="1"/>
    <col min="3" max="3" width="15.44140625" customWidth="1"/>
    <col min="4" max="4" width="18.77734375" bestFit="1" customWidth="1"/>
    <col min="5" max="5" width="15.44140625" customWidth="1"/>
    <col min="6" max="6" width="19.5546875" customWidth="1"/>
    <col min="7" max="7" width="15.44140625" customWidth="1"/>
    <col min="8" max="8" width="20.88671875" customWidth="1"/>
    <col min="9" max="9" width="18.44140625" customWidth="1"/>
    <col min="257" max="257" width="3" customWidth="1"/>
    <col min="258" max="258" width="12.33203125" customWidth="1"/>
    <col min="259" max="263" width="15.44140625" customWidth="1"/>
    <col min="264" max="265" width="26.88671875" customWidth="1"/>
    <col min="513" max="513" width="3" customWidth="1"/>
    <col min="514" max="514" width="12.33203125" customWidth="1"/>
    <col min="515" max="519" width="15.44140625" customWidth="1"/>
    <col min="520" max="521" width="26.88671875" customWidth="1"/>
    <col min="769" max="769" width="3" customWidth="1"/>
    <col min="770" max="770" width="12.33203125" customWidth="1"/>
    <col min="771" max="775" width="15.44140625" customWidth="1"/>
    <col min="776" max="777" width="26.88671875" customWidth="1"/>
    <col min="1025" max="1025" width="3" customWidth="1"/>
    <col min="1026" max="1026" width="12.33203125" customWidth="1"/>
    <col min="1027" max="1031" width="15.44140625" customWidth="1"/>
    <col min="1032" max="1033" width="26.88671875" customWidth="1"/>
    <col min="1281" max="1281" width="3" customWidth="1"/>
    <col min="1282" max="1282" width="12.33203125" customWidth="1"/>
    <col min="1283" max="1287" width="15.44140625" customWidth="1"/>
    <col min="1288" max="1289" width="26.88671875" customWidth="1"/>
    <col min="1537" max="1537" width="3" customWidth="1"/>
    <col min="1538" max="1538" width="12.33203125" customWidth="1"/>
    <col min="1539" max="1543" width="15.44140625" customWidth="1"/>
    <col min="1544" max="1545" width="26.88671875" customWidth="1"/>
    <col min="1793" max="1793" width="3" customWidth="1"/>
    <col min="1794" max="1794" width="12.33203125" customWidth="1"/>
    <col min="1795" max="1799" width="15.44140625" customWidth="1"/>
    <col min="1800" max="1801" width="26.88671875" customWidth="1"/>
    <col min="2049" max="2049" width="3" customWidth="1"/>
    <col min="2050" max="2050" width="12.33203125" customWidth="1"/>
    <col min="2051" max="2055" width="15.44140625" customWidth="1"/>
    <col min="2056" max="2057" width="26.88671875" customWidth="1"/>
    <col min="2305" max="2305" width="3" customWidth="1"/>
    <col min="2306" max="2306" width="12.33203125" customWidth="1"/>
    <col min="2307" max="2311" width="15.44140625" customWidth="1"/>
    <col min="2312" max="2313" width="26.88671875" customWidth="1"/>
    <col min="2561" max="2561" width="3" customWidth="1"/>
    <col min="2562" max="2562" width="12.33203125" customWidth="1"/>
    <col min="2563" max="2567" width="15.44140625" customWidth="1"/>
    <col min="2568" max="2569" width="26.88671875" customWidth="1"/>
    <col min="2817" max="2817" width="3" customWidth="1"/>
    <col min="2818" max="2818" width="12.33203125" customWidth="1"/>
    <col min="2819" max="2823" width="15.44140625" customWidth="1"/>
    <col min="2824" max="2825" width="26.88671875" customWidth="1"/>
    <col min="3073" max="3073" width="3" customWidth="1"/>
    <col min="3074" max="3074" width="12.33203125" customWidth="1"/>
    <col min="3075" max="3079" width="15.44140625" customWidth="1"/>
    <col min="3080" max="3081" width="26.88671875" customWidth="1"/>
    <col min="3329" max="3329" width="3" customWidth="1"/>
    <col min="3330" max="3330" width="12.33203125" customWidth="1"/>
    <col min="3331" max="3335" width="15.44140625" customWidth="1"/>
    <col min="3336" max="3337" width="26.88671875" customWidth="1"/>
    <col min="3585" max="3585" width="3" customWidth="1"/>
    <col min="3586" max="3586" width="12.33203125" customWidth="1"/>
    <col min="3587" max="3591" width="15.44140625" customWidth="1"/>
    <col min="3592" max="3593" width="26.88671875" customWidth="1"/>
    <col min="3841" max="3841" width="3" customWidth="1"/>
    <col min="3842" max="3842" width="12.33203125" customWidth="1"/>
    <col min="3843" max="3847" width="15.44140625" customWidth="1"/>
    <col min="3848" max="3849" width="26.88671875" customWidth="1"/>
    <col min="4097" max="4097" width="3" customWidth="1"/>
    <col min="4098" max="4098" width="12.33203125" customWidth="1"/>
    <col min="4099" max="4103" width="15.44140625" customWidth="1"/>
    <col min="4104" max="4105" width="26.88671875" customWidth="1"/>
    <col min="4353" max="4353" width="3" customWidth="1"/>
    <col min="4354" max="4354" width="12.33203125" customWidth="1"/>
    <col min="4355" max="4359" width="15.44140625" customWidth="1"/>
    <col min="4360" max="4361" width="26.88671875" customWidth="1"/>
    <col min="4609" max="4609" width="3" customWidth="1"/>
    <col min="4610" max="4610" width="12.33203125" customWidth="1"/>
    <col min="4611" max="4615" width="15.44140625" customWidth="1"/>
    <col min="4616" max="4617" width="26.88671875" customWidth="1"/>
    <col min="4865" max="4865" width="3" customWidth="1"/>
    <col min="4866" max="4866" width="12.33203125" customWidth="1"/>
    <col min="4867" max="4871" width="15.44140625" customWidth="1"/>
    <col min="4872" max="4873" width="26.88671875" customWidth="1"/>
    <col min="5121" max="5121" width="3" customWidth="1"/>
    <col min="5122" max="5122" width="12.33203125" customWidth="1"/>
    <col min="5123" max="5127" width="15.44140625" customWidth="1"/>
    <col min="5128" max="5129" width="26.88671875" customWidth="1"/>
    <col min="5377" max="5377" width="3" customWidth="1"/>
    <col min="5378" max="5378" width="12.33203125" customWidth="1"/>
    <col min="5379" max="5383" width="15.44140625" customWidth="1"/>
    <col min="5384" max="5385" width="26.88671875" customWidth="1"/>
    <col min="5633" max="5633" width="3" customWidth="1"/>
    <col min="5634" max="5634" width="12.33203125" customWidth="1"/>
    <col min="5635" max="5639" width="15.44140625" customWidth="1"/>
    <col min="5640" max="5641" width="26.88671875" customWidth="1"/>
    <col min="5889" max="5889" width="3" customWidth="1"/>
    <col min="5890" max="5890" width="12.33203125" customWidth="1"/>
    <col min="5891" max="5895" width="15.44140625" customWidth="1"/>
    <col min="5896" max="5897" width="26.88671875" customWidth="1"/>
    <col min="6145" max="6145" width="3" customWidth="1"/>
    <col min="6146" max="6146" width="12.33203125" customWidth="1"/>
    <col min="6147" max="6151" width="15.44140625" customWidth="1"/>
    <col min="6152" max="6153" width="26.88671875" customWidth="1"/>
    <col min="6401" max="6401" width="3" customWidth="1"/>
    <col min="6402" max="6402" width="12.33203125" customWidth="1"/>
    <col min="6403" max="6407" width="15.44140625" customWidth="1"/>
    <col min="6408" max="6409" width="26.88671875" customWidth="1"/>
    <col min="6657" max="6657" width="3" customWidth="1"/>
    <col min="6658" max="6658" width="12.33203125" customWidth="1"/>
    <col min="6659" max="6663" width="15.44140625" customWidth="1"/>
    <col min="6664" max="6665" width="26.88671875" customWidth="1"/>
    <col min="6913" max="6913" width="3" customWidth="1"/>
    <col min="6914" max="6914" width="12.33203125" customWidth="1"/>
    <col min="6915" max="6919" width="15.44140625" customWidth="1"/>
    <col min="6920" max="6921" width="26.88671875" customWidth="1"/>
    <col min="7169" max="7169" width="3" customWidth="1"/>
    <col min="7170" max="7170" width="12.33203125" customWidth="1"/>
    <col min="7171" max="7175" width="15.44140625" customWidth="1"/>
    <col min="7176" max="7177" width="26.88671875" customWidth="1"/>
    <col min="7425" max="7425" width="3" customWidth="1"/>
    <col min="7426" max="7426" width="12.33203125" customWidth="1"/>
    <col min="7427" max="7431" width="15.44140625" customWidth="1"/>
    <col min="7432" max="7433" width="26.88671875" customWidth="1"/>
    <col min="7681" max="7681" width="3" customWidth="1"/>
    <col min="7682" max="7682" width="12.33203125" customWidth="1"/>
    <col min="7683" max="7687" width="15.44140625" customWidth="1"/>
    <col min="7688" max="7689" width="26.88671875" customWidth="1"/>
    <col min="7937" max="7937" width="3" customWidth="1"/>
    <col min="7938" max="7938" width="12.33203125" customWidth="1"/>
    <col min="7939" max="7943" width="15.44140625" customWidth="1"/>
    <col min="7944" max="7945" width="26.88671875" customWidth="1"/>
    <col min="8193" max="8193" width="3" customWidth="1"/>
    <col min="8194" max="8194" width="12.33203125" customWidth="1"/>
    <col min="8195" max="8199" width="15.44140625" customWidth="1"/>
    <col min="8200" max="8201" width="26.88671875" customWidth="1"/>
    <col min="8449" max="8449" width="3" customWidth="1"/>
    <col min="8450" max="8450" width="12.33203125" customWidth="1"/>
    <col min="8451" max="8455" width="15.44140625" customWidth="1"/>
    <col min="8456" max="8457" width="26.88671875" customWidth="1"/>
    <col min="8705" max="8705" width="3" customWidth="1"/>
    <col min="8706" max="8706" width="12.33203125" customWidth="1"/>
    <col min="8707" max="8711" width="15.44140625" customWidth="1"/>
    <col min="8712" max="8713" width="26.88671875" customWidth="1"/>
    <col min="8961" max="8961" width="3" customWidth="1"/>
    <col min="8962" max="8962" width="12.33203125" customWidth="1"/>
    <col min="8963" max="8967" width="15.44140625" customWidth="1"/>
    <col min="8968" max="8969" width="26.88671875" customWidth="1"/>
    <col min="9217" max="9217" width="3" customWidth="1"/>
    <col min="9218" max="9218" width="12.33203125" customWidth="1"/>
    <col min="9219" max="9223" width="15.44140625" customWidth="1"/>
    <col min="9224" max="9225" width="26.88671875" customWidth="1"/>
    <col min="9473" max="9473" width="3" customWidth="1"/>
    <col min="9474" max="9474" width="12.33203125" customWidth="1"/>
    <col min="9475" max="9479" width="15.44140625" customWidth="1"/>
    <col min="9480" max="9481" width="26.88671875" customWidth="1"/>
    <col min="9729" max="9729" width="3" customWidth="1"/>
    <col min="9730" max="9730" width="12.33203125" customWidth="1"/>
    <col min="9731" max="9735" width="15.44140625" customWidth="1"/>
    <col min="9736" max="9737" width="26.88671875" customWidth="1"/>
    <col min="9985" max="9985" width="3" customWidth="1"/>
    <col min="9986" max="9986" width="12.33203125" customWidth="1"/>
    <col min="9987" max="9991" width="15.44140625" customWidth="1"/>
    <col min="9992" max="9993" width="26.88671875" customWidth="1"/>
    <col min="10241" max="10241" width="3" customWidth="1"/>
    <col min="10242" max="10242" width="12.33203125" customWidth="1"/>
    <col min="10243" max="10247" width="15.44140625" customWidth="1"/>
    <col min="10248" max="10249" width="26.88671875" customWidth="1"/>
    <col min="10497" max="10497" width="3" customWidth="1"/>
    <col min="10498" max="10498" width="12.33203125" customWidth="1"/>
    <col min="10499" max="10503" width="15.44140625" customWidth="1"/>
    <col min="10504" max="10505" width="26.88671875" customWidth="1"/>
    <col min="10753" max="10753" width="3" customWidth="1"/>
    <col min="10754" max="10754" width="12.33203125" customWidth="1"/>
    <col min="10755" max="10759" width="15.44140625" customWidth="1"/>
    <col min="10760" max="10761" width="26.88671875" customWidth="1"/>
    <col min="11009" max="11009" width="3" customWidth="1"/>
    <col min="11010" max="11010" width="12.33203125" customWidth="1"/>
    <col min="11011" max="11015" width="15.44140625" customWidth="1"/>
    <col min="11016" max="11017" width="26.88671875" customWidth="1"/>
    <col min="11265" max="11265" width="3" customWidth="1"/>
    <col min="11266" max="11266" width="12.33203125" customWidth="1"/>
    <col min="11267" max="11271" width="15.44140625" customWidth="1"/>
    <col min="11272" max="11273" width="26.88671875" customWidth="1"/>
    <col min="11521" max="11521" width="3" customWidth="1"/>
    <col min="11522" max="11522" width="12.33203125" customWidth="1"/>
    <col min="11523" max="11527" width="15.44140625" customWidth="1"/>
    <col min="11528" max="11529" width="26.88671875" customWidth="1"/>
    <col min="11777" max="11777" width="3" customWidth="1"/>
    <col min="11778" max="11778" width="12.33203125" customWidth="1"/>
    <col min="11779" max="11783" width="15.44140625" customWidth="1"/>
    <col min="11784" max="11785" width="26.88671875" customWidth="1"/>
    <col min="12033" max="12033" width="3" customWidth="1"/>
    <col min="12034" max="12034" width="12.33203125" customWidth="1"/>
    <col min="12035" max="12039" width="15.44140625" customWidth="1"/>
    <col min="12040" max="12041" width="26.88671875" customWidth="1"/>
    <col min="12289" max="12289" width="3" customWidth="1"/>
    <col min="12290" max="12290" width="12.33203125" customWidth="1"/>
    <col min="12291" max="12295" width="15.44140625" customWidth="1"/>
    <col min="12296" max="12297" width="26.88671875" customWidth="1"/>
    <col min="12545" max="12545" width="3" customWidth="1"/>
    <col min="12546" max="12546" width="12.33203125" customWidth="1"/>
    <col min="12547" max="12551" width="15.44140625" customWidth="1"/>
    <col min="12552" max="12553" width="26.88671875" customWidth="1"/>
    <col min="12801" max="12801" width="3" customWidth="1"/>
    <col min="12802" max="12802" width="12.33203125" customWidth="1"/>
    <col min="12803" max="12807" width="15.44140625" customWidth="1"/>
    <col min="12808" max="12809" width="26.88671875" customWidth="1"/>
    <col min="13057" max="13057" width="3" customWidth="1"/>
    <col min="13058" max="13058" width="12.33203125" customWidth="1"/>
    <col min="13059" max="13063" width="15.44140625" customWidth="1"/>
    <col min="13064" max="13065" width="26.88671875" customWidth="1"/>
    <col min="13313" max="13313" width="3" customWidth="1"/>
    <col min="13314" max="13314" width="12.33203125" customWidth="1"/>
    <col min="13315" max="13319" width="15.44140625" customWidth="1"/>
    <col min="13320" max="13321" width="26.88671875" customWidth="1"/>
    <col min="13569" max="13569" width="3" customWidth="1"/>
    <col min="13570" max="13570" width="12.33203125" customWidth="1"/>
    <col min="13571" max="13575" width="15.44140625" customWidth="1"/>
    <col min="13576" max="13577" width="26.88671875" customWidth="1"/>
    <col min="13825" max="13825" width="3" customWidth="1"/>
    <col min="13826" max="13826" width="12.33203125" customWidth="1"/>
    <col min="13827" max="13831" width="15.44140625" customWidth="1"/>
    <col min="13832" max="13833" width="26.88671875" customWidth="1"/>
    <col min="14081" max="14081" width="3" customWidth="1"/>
    <col min="14082" max="14082" width="12.33203125" customWidth="1"/>
    <col min="14083" max="14087" width="15.44140625" customWidth="1"/>
    <col min="14088" max="14089" width="26.88671875" customWidth="1"/>
    <col min="14337" max="14337" width="3" customWidth="1"/>
    <col min="14338" max="14338" width="12.33203125" customWidth="1"/>
    <col min="14339" max="14343" width="15.44140625" customWidth="1"/>
    <col min="14344" max="14345" width="26.88671875" customWidth="1"/>
    <col min="14593" max="14593" width="3" customWidth="1"/>
    <col min="14594" max="14594" width="12.33203125" customWidth="1"/>
    <col min="14595" max="14599" width="15.44140625" customWidth="1"/>
    <col min="14600" max="14601" width="26.88671875" customWidth="1"/>
    <col min="14849" max="14849" width="3" customWidth="1"/>
    <col min="14850" max="14850" width="12.33203125" customWidth="1"/>
    <col min="14851" max="14855" width="15.44140625" customWidth="1"/>
    <col min="14856" max="14857" width="26.88671875" customWidth="1"/>
    <col min="15105" max="15105" width="3" customWidth="1"/>
    <col min="15106" max="15106" width="12.33203125" customWidth="1"/>
    <col min="15107" max="15111" width="15.44140625" customWidth="1"/>
    <col min="15112" max="15113" width="26.88671875" customWidth="1"/>
    <col min="15361" max="15361" width="3" customWidth="1"/>
    <col min="15362" max="15362" width="12.33203125" customWidth="1"/>
    <col min="15363" max="15367" width="15.44140625" customWidth="1"/>
    <col min="15368" max="15369" width="26.88671875" customWidth="1"/>
    <col min="15617" max="15617" width="3" customWidth="1"/>
    <col min="15618" max="15618" width="12.33203125" customWidth="1"/>
    <col min="15619" max="15623" width="15.44140625" customWidth="1"/>
    <col min="15624" max="15625" width="26.88671875" customWidth="1"/>
    <col min="15873" max="15873" width="3" customWidth="1"/>
    <col min="15874" max="15874" width="12.33203125" customWidth="1"/>
    <col min="15875" max="15879" width="15.44140625" customWidth="1"/>
    <col min="15880" max="15881" width="26.88671875" customWidth="1"/>
    <col min="16129" max="16129" width="3" customWidth="1"/>
    <col min="16130" max="16130" width="12.33203125" customWidth="1"/>
    <col min="16131" max="16135" width="15.44140625" customWidth="1"/>
    <col min="16136" max="16137" width="26.88671875" customWidth="1"/>
  </cols>
  <sheetData>
    <row r="1" spans="1:9" s="167" customFormat="1" ht="17.399999999999999">
      <c r="A1" s="264" t="s">
        <v>0</v>
      </c>
      <c r="B1" s="264"/>
      <c r="C1" s="264"/>
      <c r="D1" s="265" t="s">
        <v>119</v>
      </c>
      <c r="E1" s="265"/>
      <c r="F1" s="265"/>
      <c r="G1" s="265"/>
      <c r="H1" s="265"/>
      <c r="I1" s="265"/>
    </row>
    <row r="2" spans="1:9" s="167" customFormat="1" ht="16.8">
      <c r="A2" s="266" t="s">
        <v>120</v>
      </c>
      <c r="B2" s="266"/>
      <c r="C2" s="266"/>
      <c r="D2" s="267" t="s">
        <v>121</v>
      </c>
      <c r="E2" s="267"/>
      <c r="F2" s="267"/>
      <c r="G2" s="267"/>
      <c r="H2" s="267"/>
      <c r="I2" s="267"/>
    </row>
    <row r="3" spans="1:9" s="167" customFormat="1" ht="16.8" thickBot="1">
      <c r="A3" s="196"/>
      <c r="B3" s="196"/>
      <c r="C3" s="197"/>
      <c r="D3" s="197"/>
      <c r="E3" s="197"/>
      <c r="F3" s="197"/>
      <c r="G3" s="198"/>
      <c r="H3" s="198"/>
      <c r="I3" s="198"/>
    </row>
    <row r="4" spans="1:9" ht="15" thickTop="1">
      <c r="A4" s="260" t="s">
        <v>58</v>
      </c>
      <c r="B4" s="262" t="s">
        <v>122</v>
      </c>
      <c r="C4" s="199">
        <v>45369</v>
      </c>
      <c r="D4" s="199">
        <f t="shared" ref="D4:I4" si="0">C4+1</f>
        <v>45370</v>
      </c>
      <c r="E4" s="199">
        <f t="shared" si="0"/>
        <v>45371</v>
      </c>
      <c r="F4" s="199">
        <f t="shared" si="0"/>
        <v>45372</v>
      </c>
      <c r="G4" s="199">
        <f t="shared" si="0"/>
        <v>45373</v>
      </c>
      <c r="H4" s="199">
        <f t="shared" si="0"/>
        <v>45374</v>
      </c>
      <c r="I4" s="200">
        <f t="shared" si="0"/>
        <v>45375</v>
      </c>
    </row>
    <row r="5" spans="1:9">
      <c r="A5" s="261"/>
      <c r="B5" s="263"/>
      <c r="C5" s="202" t="s">
        <v>123</v>
      </c>
      <c r="D5" s="202" t="s">
        <v>124</v>
      </c>
      <c r="E5" s="202" t="s">
        <v>125</v>
      </c>
      <c r="F5" s="202" t="s">
        <v>126</v>
      </c>
      <c r="G5" s="202" t="s">
        <v>127</v>
      </c>
      <c r="H5" s="202" t="s">
        <v>128</v>
      </c>
      <c r="I5" s="203" t="s">
        <v>84</v>
      </c>
    </row>
    <row r="6" spans="1:9">
      <c r="A6" s="252">
        <v>1</v>
      </c>
      <c r="B6" s="255" t="s">
        <v>97</v>
      </c>
      <c r="C6" s="204"/>
      <c r="D6" s="205"/>
      <c r="E6" s="204"/>
      <c r="F6" s="204"/>
      <c r="G6" s="204"/>
      <c r="H6" s="204"/>
      <c r="I6" s="206"/>
    </row>
    <row r="7" spans="1:9">
      <c r="A7" s="253"/>
      <c r="B7" s="256"/>
      <c r="C7" s="207"/>
      <c r="D7" s="208"/>
      <c r="E7" s="207"/>
      <c r="F7" s="209"/>
      <c r="G7" s="210"/>
      <c r="H7" s="210"/>
      <c r="I7" s="211"/>
    </row>
    <row r="8" spans="1:9">
      <c r="A8" s="254"/>
      <c r="B8" s="257"/>
      <c r="C8" s="212"/>
      <c r="D8" s="213"/>
      <c r="E8" s="212"/>
      <c r="F8" s="213"/>
      <c r="G8" s="214"/>
      <c r="H8" s="214"/>
      <c r="I8" s="215"/>
    </row>
    <row r="9" spans="1:9">
      <c r="A9" s="252">
        <v>2</v>
      </c>
      <c r="B9" s="255" t="s">
        <v>98</v>
      </c>
      <c r="C9" s="204"/>
      <c r="D9" s="205"/>
      <c r="E9" s="204"/>
      <c r="F9" s="204"/>
      <c r="G9" s="216"/>
      <c r="H9" s="217" t="s">
        <v>129</v>
      </c>
      <c r="I9" s="218" t="s">
        <v>130</v>
      </c>
    </row>
    <row r="10" spans="1:9">
      <c r="A10" s="253"/>
      <c r="B10" s="256"/>
      <c r="C10" s="207"/>
      <c r="D10" s="208"/>
      <c r="E10" s="207"/>
      <c r="F10" s="209"/>
      <c r="G10" s="210"/>
      <c r="H10" s="219" t="s">
        <v>131</v>
      </c>
      <c r="I10" s="220" t="s">
        <v>131</v>
      </c>
    </row>
    <row r="11" spans="1:9">
      <c r="A11" s="254"/>
      <c r="B11" s="257"/>
      <c r="C11" s="212"/>
      <c r="D11" s="213"/>
      <c r="E11" s="212"/>
      <c r="F11" s="213"/>
      <c r="G11" s="214"/>
      <c r="H11" s="221" t="s">
        <v>132</v>
      </c>
      <c r="I11" s="222" t="s">
        <v>132</v>
      </c>
    </row>
    <row r="12" spans="1:9">
      <c r="A12" s="252">
        <v>3</v>
      </c>
      <c r="B12" s="255" t="s">
        <v>66</v>
      </c>
      <c r="C12" s="204"/>
      <c r="D12" s="205" t="s">
        <v>133</v>
      </c>
      <c r="E12" s="204"/>
      <c r="F12" s="204"/>
      <c r="G12" s="204"/>
      <c r="H12" s="204"/>
      <c r="I12" s="206"/>
    </row>
    <row r="13" spans="1:9">
      <c r="A13" s="253"/>
      <c r="B13" s="256"/>
      <c r="C13" s="223"/>
      <c r="D13" s="208" t="s">
        <v>68</v>
      </c>
      <c r="E13" s="223"/>
      <c r="F13" s="207"/>
      <c r="G13" s="224"/>
      <c r="H13" s="224"/>
      <c r="I13" s="225"/>
    </row>
    <row r="14" spans="1:9" ht="15" thickBot="1">
      <c r="A14" s="258"/>
      <c r="B14" s="259"/>
      <c r="C14" s="226"/>
      <c r="D14" s="227" t="s">
        <v>134</v>
      </c>
      <c r="E14" s="226"/>
      <c r="F14" s="228"/>
      <c r="G14" s="226"/>
      <c r="H14" s="226"/>
      <c r="I14" s="229"/>
    </row>
    <row r="15" spans="1:9" ht="15" thickTop="1">
      <c r="A15" s="230"/>
      <c r="B15" s="231"/>
      <c r="C15" s="232"/>
      <c r="D15" s="233"/>
      <c r="E15" s="232"/>
      <c r="F15" s="233"/>
      <c r="G15" s="232"/>
      <c r="H15" s="233"/>
      <c r="I15" s="233"/>
    </row>
    <row r="16" spans="1:9" ht="15" hidden="1" thickTop="1">
      <c r="A16" s="260" t="s">
        <v>58</v>
      </c>
      <c r="B16" s="262" t="s">
        <v>122</v>
      </c>
      <c r="C16" s="199">
        <f>I4+1</f>
        <v>45376</v>
      </c>
      <c r="D16" s="199">
        <f t="shared" ref="D16:I16" si="1">C16+1</f>
        <v>45377</v>
      </c>
      <c r="E16" s="199">
        <f t="shared" si="1"/>
        <v>45378</v>
      </c>
      <c r="F16" s="199">
        <f t="shared" si="1"/>
        <v>45379</v>
      </c>
      <c r="G16" s="199">
        <f t="shared" si="1"/>
        <v>45380</v>
      </c>
      <c r="H16" s="199">
        <f t="shared" si="1"/>
        <v>45381</v>
      </c>
      <c r="I16" s="200">
        <f t="shared" si="1"/>
        <v>45382</v>
      </c>
    </row>
    <row r="17" spans="1:13" hidden="1">
      <c r="A17" s="261"/>
      <c r="B17" s="263"/>
      <c r="C17" s="202" t="s">
        <v>123</v>
      </c>
      <c r="D17" s="202" t="s">
        <v>124</v>
      </c>
      <c r="E17" s="202" t="s">
        <v>125</v>
      </c>
      <c r="F17" s="202" t="s">
        <v>126</v>
      </c>
      <c r="G17" s="202" t="s">
        <v>127</v>
      </c>
      <c r="H17" s="202" t="s">
        <v>128</v>
      </c>
      <c r="I17" s="203" t="s">
        <v>84</v>
      </c>
      <c r="J17" s="201"/>
      <c r="K17" s="201"/>
      <c r="L17" s="201"/>
      <c r="M17" s="201"/>
    </row>
    <row r="18" spans="1:13" hidden="1">
      <c r="A18" s="252">
        <v>1</v>
      </c>
      <c r="B18" s="255" t="s">
        <v>97</v>
      </c>
      <c r="C18" s="204"/>
      <c r="D18" s="205"/>
      <c r="E18" s="204"/>
      <c r="F18" s="204"/>
      <c r="G18" s="204"/>
      <c r="H18" s="204"/>
      <c r="I18" s="206"/>
      <c r="J18" s="201"/>
      <c r="K18" s="201"/>
      <c r="L18" s="201"/>
      <c r="M18" s="201"/>
    </row>
    <row r="19" spans="1:13" hidden="1">
      <c r="A19" s="253"/>
      <c r="B19" s="256"/>
      <c r="C19" s="207"/>
      <c r="D19" s="208"/>
      <c r="E19" s="207"/>
      <c r="F19" s="209"/>
      <c r="G19" s="207"/>
      <c r="H19" s="207"/>
      <c r="I19" s="234"/>
      <c r="J19" s="201"/>
      <c r="K19" s="201"/>
      <c r="L19" s="201"/>
      <c r="M19" s="201"/>
    </row>
    <row r="20" spans="1:13" hidden="1">
      <c r="A20" s="254"/>
      <c r="B20" s="257"/>
      <c r="C20" s="212"/>
      <c r="D20" s="213"/>
      <c r="E20" s="212"/>
      <c r="F20" s="213"/>
      <c r="G20" s="212"/>
      <c r="H20" s="212"/>
      <c r="I20" s="235"/>
      <c r="J20" s="201"/>
      <c r="K20" s="201"/>
      <c r="L20" s="201"/>
      <c r="M20" s="201"/>
    </row>
    <row r="21" spans="1:13" hidden="1">
      <c r="A21" s="252">
        <v>2</v>
      </c>
      <c r="B21" s="255" t="s">
        <v>98</v>
      </c>
      <c r="C21" s="204"/>
      <c r="D21" s="205"/>
      <c r="E21" s="204"/>
      <c r="F21" s="204"/>
      <c r="G21" s="204"/>
      <c r="H21" s="217" t="s">
        <v>129</v>
      </c>
      <c r="I21" s="218" t="s">
        <v>130</v>
      </c>
      <c r="J21" s="201"/>
      <c r="K21" s="201"/>
      <c r="L21" s="201"/>
      <c r="M21" s="201"/>
    </row>
    <row r="22" spans="1:13" hidden="1">
      <c r="A22" s="253"/>
      <c r="B22" s="256"/>
      <c r="C22" s="207"/>
      <c r="D22" s="208"/>
      <c r="E22" s="207"/>
      <c r="F22" s="209"/>
      <c r="G22" s="207"/>
      <c r="H22" s="219" t="s">
        <v>131</v>
      </c>
      <c r="I22" s="220" t="s">
        <v>131</v>
      </c>
      <c r="J22" s="201"/>
      <c r="K22" s="201"/>
      <c r="L22" s="201"/>
      <c r="M22" s="201"/>
    </row>
    <row r="23" spans="1:13" hidden="1">
      <c r="A23" s="254"/>
      <c r="B23" s="257"/>
      <c r="C23" s="212"/>
      <c r="D23" s="213"/>
      <c r="E23" s="212"/>
      <c r="F23" s="213"/>
      <c r="G23" s="212"/>
      <c r="H23" s="221" t="s">
        <v>132</v>
      </c>
      <c r="I23" s="222" t="s">
        <v>132</v>
      </c>
      <c r="J23" s="201"/>
      <c r="K23" s="201"/>
      <c r="L23" s="201"/>
      <c r="M23" s="201"/>
    </row>
    <row r="24" spans="1:13" hidden="1">
      <c r="A24" s="252">
        <v>3</v>
      </c>
      <c r="B24" s="255" t="s">
        <v>66</v>
      </c>
      <c r="C24" s="201"/>
      <c r="D24" s="204" t="s">
        <v>133</v>
      </c>
      <c r="E24" s="205"/>
      <c r="F24" s="204" t="s">
        <v>133</v>
      </c>
      <c r="G24" s="204"/>
      <c r="H24" s="204"/>
      <c r="I24" s="206"/>
      <c r="J24" s="201"/>
      <c r="K24" s="201"/>
      <c r="L24" s="201"/>
      <c r="M24" s="201"/>
    </row>
    <row r="25" spans="1:13" hidden="1">
      <c r="A25" s="253"/>
      <c r="B25" s="256"/>
      <c r="C25" s="201"/>
      <c r="D25" s="207" t="s">
        <v>68</v>
      </c>
      <c r="E25" s="236"/>
      <c r="F25" s="207" t="s">
        <v>68</v>
      </c>
      <c r="G25" s="208"/>
      <c r="H25" s="224"/>
      <c r="I25" s="234"/>
      <c r="J25" s="201"/>
      <c r="K25" s="201"/>
      <c r="L25" s="201"/>
      <c r="M25" s="201"/>
    </row>
    <row r="26" spans="1:13" ht="15" hidden="1" thickBot="1">
      <c r="A26" s="258"/>
      <c r="B26" s="259"/>
      <c r="C26" s="237"/>
      <c r="D26" s="228" t="s">
        <v>134</v>
      </c>
      <c r="E26" s="238"/>
      <c r="F26" s="228" t="s">
        <v>134</v>
      </c>
      <c r="G26" s="238"/>
      <c r="H26" s="239"/>
      <c r="I26" s="229"/>
      <c r="J26" s="201"/>
      <c r="K26" s="201"/>
      <c r="L26" s="201"/>
      <c r="M26" s="201"/>
    </row>
    <row r="27" spans="1:13" hidden="1">
      <c r="A27" s="201"/>
      <c r="B27" s="201"/>
      <c r="C27" s="201"/>
      <c r="D27" s="201"/>
      <c r="E27" s="201"/>
      <c r="F27" s="201"/>
      <c r="G27" s="201"/>
      <c r="H27" s="201"/>
      <c r="I27" s="201"/>
      <c r="J27" s="201"/>
      <c r="K27" s="201"/>
      <c r="L27" s="201"/>
      <c r="M27" s="201"/>
    </row>
    <row r="28" spans="1:13" ht="15" hidden="1" thickTop="1">
      <c r="A28" s="260" t="s">
        <v>58</v>
      </c>
      <c r="B28" s="262" t="s">
        <v>122</v>
      </c>
      <c r="C28" s="199">
        <f>I16+1</f>
        <v>45383</v>
      </c>
      <c r="D28" s="199">
        <f t="shared" ref="D28:I28" si="2">C28+1</f>
        <v>45384</v>
      </c>
      <c r="E28" s="199">
        <f t="shared" si="2"/>
        <v>45385</v>
      </c>
      <c r="F28" s="199">
        <f t="shared" si="2"/>
        <v>45386</v>
      </c>
      <c r="G28" s="199">
        <f t="shared" si="2"/>
        <v>45387</v>
      </c>
      <c r="H28" s="199">
        <f t="shared" si="2"/>
        <v>45388</v>
      </c>
      <c r="I28" s="200">
        <f t="shared" si="2"/>
        <v>45389</v>
      </c>
      <c r="J28" s="201"/>
      <c r="K28" s="201"/>
      <c r="L28" s="201"/>
      <c r="M28" s="201"/>
    </row>
    <row r="29" spans="1:13" hidden="1">
      <c r="A29" s="261"/>
      <c r="B29" s="263"/>
      <c r="C29" s="202" t="s">
        <v>123</v>
      </c>
      <c r="D29" s="202" t="s">
        <v>124</v>
      </c>
      <c r="E29" s="202" t="s">
        <v>125</v>
      </c>
      <c r="F29" s="202" t="s">
        <v>126</v>
      </c>
      <c r="G29" s="202" t="s">
        <v>127</v>
      </c>
      <c r="H29" s="202" t="s">
        <v>128</v>
      </c>
      <c r="I29" s="203" t="s">
        <v>84</v>
      </c>
      <c r="J29" s="201"/>
      <c r="K29" s="201"/>
      <c r="L29" s="201"/>
      <c r="M29" s="201"/>
    </row>
    <row r="30" spans="1:13" hidden="1">
      <c r="A30" s="252">
        <v>1</v>
      </c>
      <c r="B30" s="255" t="s">
        <v>97</v>
      </c>
      <c r="C30" s="204"/>
      <c r="D30" s="205"/>
      <c r="E30" s="204"/>
      <c r="F30" s="204"/>
      <c r="G30" s="204"/>
      <c r="H30" s="204"/>
      <c r="I30" s="206"/>
      <c r="J30" s="201"/>
      <c r="K30" s="201"/>
      <c r="L30" s="201"/>
      <c r="M30" s="201"/>
    </row>
    <row r="31" spans="1:13" hidden="1">
      <c r="A31" s="253"/>
      <c r="B31" s="256"/>
      <c r="C31" s="207"/>
      <c r="D31" s="208"/>
      <c r="E31" s="207"/>
      <c r="F31" s="209"/>
      <c r="G31" s="207"/>
      <c r="H31" s="207"/>
      <c r="I31" s="234"/>
      <c r="J31" s="201"/>
      <c r="K31" s="201"/>
      <c r="L31" s="201"/>
      <c r="M31" s="201"/>
    </row>
    <row r="32" spans="1:13" hidden="1">
      <c r="A32" s="254"/>
      <c r="B32" s="257"/>
      <c r="C32" s="212"/>
      <c r="D32" s="213"/>
      <c r="E32" s="212"/>
      <c r="F32" s="213"/>
      <c r="G32" s="212"/>
      <c r="H32" s="212"/>
      <c r="I32" s="235"/>
      <c r="J32" s="201"/>
      <c r="K32" s="201"/>
      <c r="L32" s="217"/>
      <c r="M32" s="218"/>
    </row>
    <row r="33" spans="1:13" hidden="1">
      <c r="A33" s="252">
        <v>2</v>
      </c>
      <c r="B33" s="255" t="s">
        <v>98</v>
      </c>
      <c r="C33" s="204"/>
      <c r="D33" s="205"/>
      <c r="E33" s="204"/>
      <c r="F33" s="204"/>
      <c r="G33" s="204"/>
      <c r="H33" s="217" t="s">
        <v>129</v>
      </c>
      <c r="I33" s="218" t="s">
        <v>130</v>
      </c>
      <c r="J33" s="201"/>
      <c r="K33" s="201"/>
      <c r="L33" s="219"/>
      <c r="M33" s="220"/>
    </row>
    <row r="34" spans="1:13" hidden="1">
      <c r="A34" s="253"/>
      <c r="B34" s="256"/>
      <c r="C34" s="207"/>
      <c r="D34" s="208"/>
      <c r="E34" s="207"/>
      <c r="F34" s="209"/>
      <c r="G34" s="207"/>
      <c r="H34" s="219" t="s">
        <v>131</v>
      </c>
      <c r="I34" s="220" t="s">
        <v>131</v>
      </c>
      <c r="J34" s="201"/>
      <c r="K34" s="201"/>
      <c r="L34" s="221"/>
      <c r="M34" s="222"/>
    </row>
    <row r="35" spans="1:13" hidden="1">
      <c r="A35" s="254"/>
      <c r="B35" s="257"/>
      <c r="C35" s="212"/>
      <c r="D35" s="213"/>
      <c r="E35" s="212"/>
      <c r="F35" s="213"/>
      <c r="G35" s="212"/>
      <c r="H35" s="221" t="s">
        <v>132</v>
      </c>
      <c r="I35" s="222" t="s">
        <v>132</v>
      </c>
      <c r="J35" s="201"/>
      <c r="K35" s="201"/>
      <c r="L35" s="201"/>
      <c r="M35" s="201"/>
    </row>
    <row r="36" spans="1:13" hidden="1">
      <c r="A36" s="252">
        <v>3</v>
      </c>
      <c r="B36" s="255" t="s">
        <v>66</v>
      </c>
      <c r="C36" s="201"/>
      <c r="D36" s="204" t="s">
        <v>133</v>
      </c>
      <c r="E36" s="205"/>
      <c r="F36" s="204" t="s">
        <v>133</v>
      </c>
      <c r="G36" s="204"/>
      <c r="H36" s="204"/>
      <c r="I36" s="206"/>
      <c r="J36" s="201"/>
      <c r="K36" s="201"/>
      <c r="L36" s="201"/>
      <c r="M36" s="201"/>
    </row>
    <row r="37" spans="1:13" hidden="1">
      <c r="A37" s="253"/>
      <c r="B37" s="256"/>
      <c r="C37" s="201"/>
      <c r="D37" s="207" t="s">
        <v>68</v>
      </c>
      <c r="E37" s="208"/>
      <c r="F37" s="207" t="s">
        <v>68</v>
      </c>
      <c r="G37" s="208"/>
      <c r="H37" s="224"/>
      <c r="I37" s="234"/>
      <c r="J37" s="201"/>
      <c r="K37" s="201"/>
      <c r="L37" s="201"/>
      <c r="M37" s="201"/>
    </row>
    <row r="38" spans="1:13" ht="15" hidden="1" thickBot="1">
      <c r="A38" s="258"/>
      <c r="B38" s="259"/>
      <c r="C38" s="237"/>
      <c r="D38" s="228" t="s">
        <v>134</v>
      </c>
      <c r="E38" s="227"/>
      <c r="F38" s="228" t="s">
        <v>134</v>
      </c>
      <c r="G38" s="227"/>
      <c r="H38" s="239"/>
      <c r="I38" s="229"/>
      <c r="J38" s="201"/>
      <c r="K38" s="201"/>
      <c r="L38" s="201"/>
      <c r="M38" s="201"/>
    </row>
    <row r="39" spans="1:13">
      <c r="A39" s="201"/>
      <c r="B39" s="201"/>
      <c r="C39" s="201"/>
      <c r="D39" s="201"/>
      <c r="E39" s="201"/>
      <c r="F39" s="201"/>
      <c r="G39" s="201"/>
      <c r="H39" s="201"/>
      <c r="I39" s="201"/>
      <c r="J39" s="201"/>
      <c r="K39" s="201"/>
      <c r="L39" s="201"/>
      <c r="M39" s="201"/>
    </row>
  </sheetData>
  <mergeCells count="28">
    <mergeCell ref="A1:C1"/>
    <mergeCell ref="D1:I1"/>
    <mergeCell ref="A2:C2"/>
    <mergeCell ref="D2:I2"/>
    <mergeCell ref="A4:A5"/>
    <mergeCell ref="B4:B5"/>
    <mergeCell ref="A6:A8"/>
    <mergeCell ref="B6:B8"/>
    <mergeCell ref="A9:A11"/>
    <mergeCell ref="B9:B11"/>
    <mergeCell ref="A12:A14"/>
    <mergeCell ref="B12:B14"/>
    <mergeCell ref="A16:A17"/>
    <mergeCell ref="B16:B17"/>
    <mergeCell ref="A18:A20"/>
    <mergeCell ref="B18:B20"/>
    <mergeCell ref="A21:A23"/>
    <mergeCell ref="B21:B23"/>
    <mergeCell ref="A33:A35"/>
    <mergeCell ref="B33:B35"/>
    <mergeCell ref="A36:A38"/>
    <mergeCell ref="B36:B38"/>
    <mergeCell ref="A24:A26"/>
    <mergeCell ref="B24:B26"/>
    <mergeCell ref="A28:A29"/>
    <mergeCell ref="B28:B29"/>
    <mergeCell ref="A30:A32"/>
    <mergeCell ref="B30:B32"/>
  </mergeCells>
  <conditionalFormatting sqref="C15:I15 D12:D14 G12:I14">
    <cfRule type="cellIs" dxfId="53" priority="54" stopIfTrue="1" operator="equal">
      <formula>"Cảnh báo - lỗi!!"</formula>
    </cfRule>
  </conditionalFormatting>
  <conditionalFormatting sqref="C6:G8">
    <cfRule type="cellIs" dxfId="52" priority="52" stopIfTrue="1" operator="equal">
      <formula>"Cảnh báo - lỗi!!"</formula>
    </cfRule>
  </conditionalFormatting>
  <conditionalFormatting sqref="C21:G23">
    <cfRule type="cellIs" dxfId="51" priority="51" stopIfTrue="1" operator="equal">
      <formula>"Cảnh báo - lỗi!!"</formula>
    </cfRule>
  </conditionalFormatting>
  <conditionalFormatting sqref="C18:G20">
    <cfRule type="cellIs" dxfId="50" priority="50" stopIfTrue="1" operator="equal">
      <formula>"Cảnh báo - lỗi!!"</formula>
    </cfRule>
  </conditionalFormatting>
  <conditionalFormatting sqref="C9:G11">
    <cfRule type="cellIs" dxfId="49" priority="53" stopIfTrue="1" operator="equal">
      <formula>"Cảnh báo - lỗi!!"</formula>
    </cfRule>
  </conditionalFormatting>
  <conditionalFormatting sqref="H6:H8">
    <cfRule type="cellIs" dxfId="48" priority="49" stopIfTrue="1" operator="equal">
      <formula>"Cảnh báo - lỗi!!"</formula>
    </cfRule>
  </conditionalFormatting>
  <conditionalFormatting sqref="H9">
    <cfRule type="cellIs" dxfId="47" priority="48" stopIfTrue="1" operator="equal">
      <formula>"Cảnh báo - lỗi!!"</formula>
    </cfRule>
  </conditionalFormatting>
  <conditionalFormatting sqref="I6">
    <cfRule type="cellIs" dxfId="46" priority="47" stopIfTrue="1" operator="equal">
      <formula>"Cảnh báo - lỗi!!"</formula>
    </cfRule>
  </conditionalFormatting>
  <conditionalFormatting sqref="I9">
    <cfRule type="cellIs" dxfId="45" priority="46" stopIfTrue="1" operator="equal">
      <formula>"Cảnh báo - lỗi!!"</formula>
    </cfRule>
  </conditionalFormatting>
  <conditionalFormatting sqref="H18 H20">
    <cfRule type="cellIs" dxfId="44" priority="45" stopIfTrue="1" operator="equal">
      <formula>"Cảnh báo - lỗi!!"</formula>
    </cfRule>
  </conditionalFormatting>
  <conditionalFormatting sqref="H19">
    <cfRule type="cellIs" dxfId="43" priority="44" stopIfTrue="1" operator="equal">
      <formula>"Cảnh báo - lỗi!!"</formula>
    </cfRule>
  </conditionalFormatting>
  <conditionalFormatting sqref="I18 I20">
    <cfRule type="cellIs" dxfId="42" priority="43" stopIfTrue="1" operator="equal">
      <formula>"Cảnh báo - lỗi!!"</formula>
    </cfRule>
  </conditionalFormatting>
  <conditionalFormatting sqref="I19">
    <cfRule type="cellIs" dxfId="41" priority="42" stopIfTrue="1" operator="equal">
      <formula>"Cảnh báo - lỗi!!"</formula>
    </cfRule>
  </conditionalFormatting>
  <conditionalFormatting sqref="H24:I26">
    <cfRule type="cellIs" dxfId="40" priority="41" stopIfTrue="1" operator="equal">
      <formula>"Cảnh báo - lỗi!!"</formula>
    </cfRule>
  </conditionalFormatting>
  <conditionalFormatting sqref="C12:C14">
    <cfRule type="cellIs" dxfId="39" priority="40" stopIfTrue="1" operator="equal">
      <formula>"Cảnh báo - lỗi!!"</formula>
    </cfRule>
  </conditionalFormatting>
  <conditionalFormatting sqref="E12:E14">
    <cfRule type="cellIs" dxfId="38" priority="39" stopIfTrue="1" operator="equal">
      <formula>"Cảnh báo - lỗi!!"</formula>
    </cfRule>
  </conditionalFormatting>
  <conditionalFormatting sqref="E24:E26 G24:G26">
    <cfRule type="cellIs" dxfId="37" priority="38" stopIfTrue="1" operator="equal">
      <formula>"Cảnh báo - lỗi!!"</formula>
    </cfRule>
  </conditionalFormatting>
  <conditionalFormatting sqref="H10">
    <cfRule type="cellIs" dxfId="36" priority="37" stopIfTrue="1" operator="equal">
      <formula>"Cảnh báo - lỗi!!"</formula>
    </cfRule>
  </conditionalFormatting>
  <conditionalFormatting sqref="I7">
    <cfRule type="cellIs" dxfId="35" priority="36" stopIfTrue="1" operator="equal">
      <formula>"Cảnh báo - lỗi!!"</formula>
    </cfRule>
  </conditionalFormatting>
  <conditionalFormatting sqref="C33:G35">
    <cfRule type="cellIs" dxfId="34" priority="35" stopIfTrue="1" operator="equal">
      <formula>"Cảnh báo - lỗi!!"</formula>
    </cfRule>
  </conditionalFormatting>
  <conditionalFormatting sqref="C30:G32">
    <cfRule type="cellIs" dxfId="33" priority="34" stopIfTrue="1" operator="equal">
      <formula>"Cảnh báo - lỗi!!"</formula>
    </cfRule>
  </conditionalFormatting>
  <conditionalFormatting sqref="H30 H32">
    <cfRule type="cellIs" dxfId="32" priority="33" stopIfTrue="1" operator="equal">
      <formula>"Cảnh báo - lỗi!!"</formula>
    </cfRule>
  </conditionalFormatting>
  <conditionalFormatting sqref="H31">
    <cfRule type="cellIs" dxfId="31" priority="32" stopIfTrue="1" operator="equal">
      <formula>"Cảnh báo - lỗi!!"</formula>
    </cfRule>
  </conditionalFormatting>
  <conditionalFormatting sqref="I30 I32">
    <cfRule type="cellIs" dxfId="30" priority="31" stopIfTrue="1" operator="equal">
      <formula>"Cảnh báo - lỗi!!"</formula>
    </cfRule>
  </conditionalFormatting>
  <conditionalFormatting sqref="I31">
    <cfRule type="cellIs" dxfId="29" priority="30" stopIfTrue="1" operator="equal">
      <formula>"Cảnh báo - lỗi!!"</formula>
    </cfRule>
  </conditionalFormatting>
  <conditionalFormatting sqref="H36:I38">
    <cfRule type="cellIs" dxfId="28" priority="29" stopIfTrue="1" operator="equal">
      <formula>"Cảnh báo - lỗi!!"</formula>
    </cfRule>
  </conditionalFormatting>
  <conditionalFormatting sqref="E36:E38 G36:G38">
    <cfRule type="cellIs" dxfId="27" priority="28" stopIfTrue="1" operator="equal">
      <formula>"Cảnh báo - lỗi!!"</formula>
    </cfRule>
  </conditionalFormatting>
  <conditionalFormatting sqref="I8">
    <cfRule type="cellIs" dxfId="26" priority="27" stopIfTrue="1" operator="equal">
      <formula>"Cảnh báo - lỗi!!"</formula>
    </cfRule>
  </conditionalFormatting>
  <conditionalFormatting sqref="H11">
    <cfRule type="cellIs" dxfId="25" priority="26" stopIfTrue="1" operator="equal">
      <formula>"Cảnh báo - lỗi!!"</formula>
    </cfRule>
  </conditionalFormatting>
  <conditionalFormatting sqref="I11">
    <cfRule type="cellIs" dxfId="24" priority="25" stopIfTrue="1" operator="equal">
      <formula>"Cảnh báo - lỗi!!"</formula>
    </cfRule>
  </conditionalFormatting>
  <conditionalFormatting sqref="I10">
    <cfRule type="cellIs" dxfId="23" priority="24" stopIfTrue="1" operator="equal">
      <formula>"Cảnh báo - lỗi!!"</formula>
    </cfRule>
  </conditionalFormatting>
  <conditionalFormatting sqref="F12:F14">
    <cfRule type="cellIs" dxfId="22" priority="23" stopIfTrue="1" operator="equal">
      <formula>"Cảnh báo - lỗi!!"</formula>
    </cfRule>
  </conditionalFormatting>
  <conditionalFormatting sqref="D24:D26">
    <cfRule type="cellIs" dxfId="21" priority="22" stopIfTrue="1" operator="equal">
      <formula>"Cảnh báo - lỗi!!"</formula>
    </cfRule>
  </conditionalFormatting>
  <conditionalFormatting sqref="F24:F26">
    <cfRule type="cellIs" dxfId="20" priority="21" stopIfTrue="1" operator="equal">
      <formula>"Cảnh báo - lỗi!!"</formula>
    </cfRule>
  </conditionalFormatting>
  <conditionalFormatting sqref="D36:D38">
    <cfRule type="cellIs" dxfId="19" priority="20" stopIfTrue="1" operator="equal">
      <formula>"Cảnh báo - lỗi!!"</formula>
    </cfRule>
  </conditionalFormatting>
  <conditionalFormatting sqref="F36:F38">
    <cfRule type="cellIs" dxfId="18" priority="19" stopIfTrue="1" operator="equal">
      <formula>"Cảnh báo - lỗi!!"</formula>
    </cfRule>
  </conditionalFormatting>
  <conditionalFormatting sqref="H21">
    <cfRule type="cellIs" dxfId="17" priority="18" stopIfTrue="1" operator="equal">
      <formula>"Cảnh báo - lỗi!!"</formula>
    </cfRule>
  </conditionalFormatting>
  <conditionalFormatting sqref="I21">
    <cfRule type="cellIs" dxfId="16" priority="17" stopIfTrue="1" operator="equal">
      <formula>"Cảnh báo - lỗi!!"</formula>
    </cfRule>
  </conditionalFormatting>
  <conditionalFormatting sqref="H22">
    <cfRule type="cellIs" dxfId="15" priority="16" stopIfTrue="1" operator="equal">
      <formula>"Cảnh báo - lỗi!!"</formula>
    </cfRule>
  </conditionalFormatting>
  <conditionalFormatting sqref="H23">
    <cfRule type="cellIs" dxfId="14" priority="15" stopIfTrue="1" operator="equal">
      <formula>"Cảnh báo - lỗi!!"</formula>
    </cfRule>
  </conditionalFormatting>
  <conditionalFormatting sqref="I23">
    <cfRule type="cellIs" dxfId="13" priority="14" stopIfTrue="1" operator="equal">
      <formula>"Cảnh báo - lỗi!!"</formula>
    </cfRule>
  </conditionalFormatting>
  <conditionalFormatting sqref="I22">
    <cfRule type="cellIs" dxfId="12" priority="13" stopIfTrue="1" operator="equal">
      <formula>"Cảnh báo - lỗi!!"</formula>
    </cfRule>
  </conditionalFormatting>
  <conditionalFormatting sqref="H33">
    <cfRule type="cellIs" dxfId="11" priority="12" stopIfTrue="1" operator="equal">
      <formula>"Cảnh báo - lỗi!!"</formula>
    </cfRule>
  </conditionalFormatting>
  <conditionalFormatting sqref="I33">
    <cfRule type="cellIs" dxfId="10" priority="11" stopIfTrue="1" operator="equal">
      <formula>"Cảnh báo - lỗi!!"</formula>
    </cfRule>
  </conditionalFormatting>
  <conditionalFormatting sqref="H34">
    <cfRule type="cellIs" dxfId="9" priority="10" stopIfTrue="1" operator="equal">
      <formula>"Cảnh báo - lỗi!!"</formula>
    </cfRule>
  </conditionalFormatting>
  <conditionalFormatting sqref="H35">
    <cfRule type="cellIs" dxfId="8" priority="9" stopIfTrue="1" operator="equal">
      <formula>"Cảnh báo - lỗi!!"</formula>
    </cfRule>
  </conditionalFormatting>
  <conditionalFormatting sqref="I35">
    <cfRule type="cellIs" dxfId="7" priority="8" stopIfTrue="1" operator="equal">
      <formula>"Cảnh báo - lỗi!!"</formula>
    </cfRule>
  </conditionalFormatting>
  <conditionalFormatting sqref="I34">
    <cfRule type="cellIs" dxfId="6" priority="7" stopIfTrue="1" operator="equal">
      <formula>"Cảnh báo - lỗi!!"</formula>
    </cfRule>
  </conditionalFormatting>
  <conditionalFormatting sqref="L32">
    <cfRule type="cellIs" dxfId="5" priority="6" stopIfTrue="1" operator="equal">
      <formula>"Cảnh báo - lỗi!!"</formula>
    </cfRule>
  </conditionalFormatting>
  <conditionalFormatting sqref="M32">
    <cfRule type="cellIs" dxfId="4" priority="5" stopIfTrue="1" operator="equal">
      <formula>"Cảnh báo - lỗi!!"</formula>
    </cfRule>
  </conditionalFormatting>
  <conditionalFormatting sqref="L33">
    <cfRule type="cellIs" dxfId="3" priority="4" stopIfTrue="1" operator="equal">
      <formula>"Cảnh báo - lỗi!!"</formula>
    </cfRule>
  </conditionalFormatting>
  <conditionalFormatting sqref="L34">
    <cfRule type="cellIs" dxfId="2" priority="3" stopIfTrue="1" operator="equal">
      <formula>"Cảnh báo - lỗi!!"</formula>
    </cfRule>
  </conditionalFormatting>
  <conditionalFormatting sqref="M34">
    <cfRule type="cellIs" dxfId="1" priority="2" stopIfTrue="1" operator="equal">
      <formula>"Cảnh báo - lỗi!!"</formula>
    </cfRule>
  </conditionalFormatting>
  <conditionalFormatting sqref="M33">
    <cfRule type="cellIs" dxfId="0" priority="1" stopIfTrue="1" operator="equal">
      <formula>"Cảnh báo - lỗi!!"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DF17D-7B55-4E11-A008-CEFBE6D1BFFD}">
  <sheetPr>
    <tabColor rgb="FF00B0F0"/>
    <pageSetUpPr fitToPage="1"/>
  </sheetPr>
  <dimension ref="A1:K34"/>
  <sheetViews>
    <sheetView showGridLines="0" zoomScale="70" zoomScaleNormal="70" workbookViewId="0">
      <pane ySplit="4" topLeftCell="A5" activePane="bottomLeft" state="frozen"/>
      <selection activeCell="J31" sqref="J31"/>
      <selection pane="bottomLeft" activeCell="D17" sqref="D17"/>
    </sheetView>
  </sheetViews>
  <sheetFormatPr defaultColWidth="9.109375" defaultRowHeight="13.8"/>
  <cols>
    <col min="1" max="1" width="4.6640625" style="105" bestFit="1" customWidth="1"/>
    <col min="2" max="2" width="20.88671875" style="141" customWidth="1"/>
    <col min="3" max="3" width="15.6640625" style="105" customWidth="1"/>
    <col min="4" max="4" width="55.77734375" style="107" customWidth="1"/>
    <col min="5" max="5" width="60.44140625" style="107" customWidth="1"/>
    <col min="6" max="6" width="9.109375" style="107"/>
    <col min="7" max="7" width="11.5546875" style="108" customWidth="1"/>
    <col min="8" max="16384" width="9.109375" style="108"/>
  </cols>
  <sheetData>
    <row r="1" spans="1:6" s="104" customFormat="1" ht="22.5" customHeight="1">
      <c r="A1" s="268" t="s">
        <v>0</v>
      </c>
      <c r="B1" s="268"/>
      <c r="C1" s="268"/>
      <c r="D1" s="269" t="s">
        <v>111</v>
      </c>
      <c r="E1" s="269"/>
      <c r="F1" s="142"/>
    </row>
    <row r="2" spans="1:6" s="104" customFormat="1" ht="22.8">
      <c r="A2" s="270" t="s">
        <v>112</v>
      </c>
      <c r="B2" s="270"/>
      <c r="C2" s="270"/>
      <c r="D2" s="271" t="s">
        <v>113</v>
      </c>
      <c r="E2" s="271"/>
      <c r="F2" s="142"/>
    </row>
    <row r="3" spans="1:6" ht="12" customHeight="1">
      <c r="B3" s="106"/>
    </row>
    <row r="4" spans="1:6" s="113" customFormat="1" ht="57" customHeight="1">
      <c r="A4" s="143" t="s">
        <v>58</v>
      </c>
      <c r="B4" s="144" t="s">
        <v>59</v>
      </c>
      <c r="C4" s="145" t="s">
        <v>60</v>
      </c>
      <c r="D4" s="146" t="s">
        <v>114</v>
      </c>
      <c r="E4" s="147" t="s">
        <v>115</v>
      </c>
      <c r="F4" s="148"/>
    </row>
    <row r="5" spans="1:6" s="118" customFormat="1" ht="17.100000000000001" customHeight="1">
      <c r="A5" s="114"/>
      <c r="B5" s="115"/>
      <c r="C5" s="272" t="s">
        <v>66</v>
      </c>
      <c r="D5" s="275"/>
      <c r="E5" s="276"/>
      <c r="F5" s="140"/>
    </row>
    <row r="6" spans="1:6" s="124" customFormat="1" ht="17.100000000000001" customHeight="1">
      <c r="A6" s="119">
        <v>1</v>
      </c>
      <c r="B6" s="120" t="s">
        <v>15</v>
      </c>
      <c r="C6" s="273"/>
      <c r="D6" s="277"/>
      <c r="E6" s="278"/>
      <c r="F6" s="153"/>
    </row>
    <row r="7" spans="1:6" s="118" customFormat="1" ht="17.100000000000001" customHeight="1">
      <c r="A7" s="125"/>
      <c r="B7" s="126">
        <v>45369</v>
      </c>
      <c r="C7" s="274"/>
      <c r="D7" s="279"/>
      <c r="E7" s="280"/>
      <c r="F7" s="140"/>
    </row>
    <row r="8" spans="1:6" s="118" customFormat="1" ht="17.100000000000001" customHeight="1">
      <c r="A8" s="114"/>
      <c r="B8" s="115"/>
      <c r="C8" s="272" t="s">
        <v>66</v>
      </c>
      <c r="D8" s="275" t="s">
        <v>116</v>
      </c>
      <c r="E8" s="276"/>
      <c r="F8" s="140"/>
    </row>
    <row r="9" spans="1:6" s="124" customFormat="1" ht="17.100000000000001" customHeight="1">
      <c r="A9" s="119">
        <v>2</v>
      </c>
      <c r="B9" s="120" t="s">
        <v>19</v>
      </c>
      <c r="C9" s="273"/>
      <c r="D9" s="277" t="s">
        <v>118</v>
      </c>
      <c r="E9" s="278"/>
      <c r="F9" s="153"/>
    </row>
    <row r="10" spans="1:6" s="124" customFormat="1" ht="17.100000000000001" customHeight="1">
      <c r="A10" s="125"/>
      <c r="B10" s="126">
        <f>B7+1</f>
        <v>45370</v>
      </c>
      <c r="C10" s="274"/>
      <c r="D10" s="279" t="s">
        <v>117</v>
      </c>
      <c r="E10" s="280"/>
      <c r="F10" s="153"/>
    </row>
    <row r="11" spans="1:6" s="118" customFormat="1" ht="17.100000000000001" customHeight="1">
      <c r="A11" s="114"/>
      <c r="B11" s="115"/>
      <c r="C11" s="272" t="s">
        <v>66</v>
      </c>
      <c r="D11" s="281"/>
      <c r="E11" s="282"/>
      <c r="F11" s="140"/>
    </row>
    <row r="12" spans="1:6" s="124" customFormat="1" ht="17.100000000000001" customHeight="1">
      <c r="A12" s="119">
        <v>3</v>
      </c>
      <c r="B12" s="120" t="s">
        <v>29</v>
      </c>
      <c r="C12" s="273"/>
      <c r="D12" s="283"/>
      <c r="E12" s="284"/>
      <c r="F12" s="153"/>
    </row>
    <row r="13" spans="1:6" s="124" customFormat="1" ht="17.100000000000001" customHeight="1">
      <c r="A13" s="125"/>
      <c r="B13" s="126">
        <f>B10+1</f>
        <v>45371</v>
      </c>
      <c r="C13" s="274"/>
      <c r="D13" s="285"/>
      <c r="E13" s="286"/>
      <c r="F13" s="153"/>
    </row>
    <row r="14" spans="1:6" s="118" customFormat="1" ht="17.100000000000001" customHeight="1">
      <c r="A14" s="114"/>
      <c r="B14" s="115"/>
      <c r="C14" s="272" t="s">
        <v>66</v>
      </c>
      <c r="D14" s="275"/>
      <c r="E14" s="276"/>
      <c r="F14" s="140"/>
    </row>
    <row r="15" spans="1:6" s="124" customFormat="1" ht="17.100000000000001" customHeight="1">
      <c r="A15" s="119">
        <v>4</v>
      </c>
      <c r="B15" s="120" t="s">
        <v>30</v>
      </c>
      <c r="C15" s="273"/>
      <c r="D15" s="277"/>
      <c r="E15" s="278"/>
      <c r="F15" s="153"/>
    </row>
    <row r="16" spans="1:6" s="124" customFormat="1" ht="17.100000000000001" customHeight="1">
      <c r="A16" s="125"/>
      <c r="B16" s="126">
        <f>B13+1</f>
        <v>45372</v>
      </c>
      <c r="C16" s="274"/>
      <c r="D16" s="279"/>
      <c r="E16" s="280"/>
      <c r="F16" s="153"/>
    </row>
    <row r="17" spans="1:11" s="118" customFormat="1" ht="17.100000000000001" customHeight="1">
      <c r="A17" s="114"/>
      <c r="B17" s="115"/>
      <c r="C17" s="272" t="s">
        <v>66</v>
      </c>
      <c r="D17" s="149"/>
      <c r="E17" s="150"/>
      <c r="F17" s="140"/>
      <c r="G17" s="167"/>
      <c r="H17" s="168"/>
      <c r="I17" s="164"/>
      <c r="J17" s="164"/>
    </row>
    <row r="18" spans="1:11" s="124" customFormat="1" ht="17.100000000000001" customHeight="1">
      <c r="A18" s="119">
        <v>5</v>
      </c>
      <c r="B18" s="120" t="s">
        <v>26</v>
      </c>
      <c r="C18" s="273"/>
      <c r="D18" s="151"/>
      <c r="E18" s="152"/>
      <c r="F18" s="153"/>
      <c r="G18" s="167"/>
      <c r="H18" s="169"/>
      <c r="I18" s="163"/>
      <c r="J18" s="163"/>
    </row>
    <row r="19" spans="1:11" s="124" customFormat="1" ht="17.100000000000001" customHeight="1">
      <c r="A19" s="125"/>
      <c r="B19" s="126">
        <f>B16+1</f>
        <v>45373</v>
      </c>
      <c r="C19" s="274"/>
      <c r="D19" s="165"/>
      <c r="E19" s="166"/>
      <c r="F19" s="153"/>
      <c r="G19" s="167"/>
      <c r="H19" s="167"/>
    </row>
    <row r="20" spans="1:11" s="118" customFormat="1" ht="17.100000000000001" customHeight="1">
      <c r="A20" s="292">
        <v>6</v>
      </c>
      <c r="B20" s="135"/>
      <c r="C20" s="290" t="s">
        <v>98</v>
      </c>
      <c r="D20" s="275" t="s">
        <v>116</v>
      </c>
      <c r="E20" s="276"/>
      <c r="F20" s="140"/>
      <c r="G20" s="164"/>
      <c r="H20" s="164"/>
      <c r="I20" s="164"/>
      <c r="J20" s="167"/>
      <c r="K20" s="164"/>
    </row>
    <row r="21" spans="1:11" s="124" customFormat="1" ht="17.100000000000001" customHeight="1">
      <c r="A21" s="287"/>
      <c r="B21" s="120"/>
      <c r="C21" s="290"/>
      <c r="D21" s="277" t="s">
        <v>118</v>
      </c>
      <c r="E21" s="278"/>
      <c r="F21" s="153"/>
      <c r="G21" s="163"/>
      <c r="H21" s="163"/>
      <c r="I21" s="163"/>
      <c r="J21" s="163"/>
      <c r="K21" s="163"/>
    </row>
    <row r="22" spans="1:11" s="124" customFormat="1" ht="17.100000000000001" customHeight="1">
      <c r="A22" s="287"/>
      <c r="B22" s="120" t="s">
        <v>27</v>
      </c>
      <c r="C22" s="291"/>
      <c r="D22" s="279" t="s">
        <v>117</v>
      </c>
      <c r="E22" s="280"/>
      <c r="F22" s="153"/>
      <c r="G22" s="163"/>
      <c r="H22" s="163"/>
      <c r="I22" s="163"/>
      <c r="J22" s="163"/>
      <c r="K22" s="163"/>
    </row>
    <row r="23" spans="1:11" s="124" customFormat="1" ht="17.100000000000001" customHeight="1">
      <c r="A23" s="287"/>
      <c r="B23" s="135">
        <f>B19+1</f>
        <v>45374</v>
      </c>
      <c r="C23" s="289" t="s">
        <v>66</v>
      </c>
      <c r="D23" s="190"/>
      <c r="E23" s="191"/>
      <c r="F23" s="153"/>
      <c r="G23" s="163"/>
      <c r="H23" s="163"/>
      <c r="I23" s="163"/>
      <c r="J23" s="163"/>
      <c r="K23" s="163"/>
    </row>
    <row r="24" spans="1:11" s="124" customFormat="1" ht="17.100000000000001" customHeight="1">
      <c r="A24" s="287"/>
      <c r="B24" s="135"/>
      <c r="C24" s="290"/>
      <c r="D24" s="192"/>
      <c r="E24" s="191"/>
      <c r="F24" s="153"/>
      <c r="G24" s="163"/>
      <c r="H24" s="163"/>
      <c r="I24" s="163"/>
      <c r="J24" s="163"/>
      <c r="K24" s="163"/>
    </row>
    <row r="25" spans="1:11" s="124" customFormat="1" ht="17.100000000000001" customHeight="1">
      <c r="A25" s="288"/>
      <c r="B25" s="135"/>
      <c r="C25" s="291"/>
      <c r="D25" s="193"/>
      <c r="E25" s="191"/>
      <c r="F25" s="153"/>
      <c r="G25" s="163"/>
      <c r="H25" s="163"/>
      <c r="I25" s="163"/>
      <c r="J25" s="163"/>
      <c r="K25" s="163"/>
    </row>
    <row r="26" spans="1:11" s="118" customFormat="1" ht="17.100000000000001" customHeight="1">
      <c r="A26" s="292"/>
      <c r="B26" s="115"/>
      <c r="C26" s="289" t="s">
        <v>97</v>
      </c>
      <c r="D26" s="149"/>
      <c r="E26" s="150"/>
      <c r="F26" s="140"/>
    </row>
    <row r="27" spans="1:11" s="124" customFormat="1" ht="17.100000000000001" customHeight="1">
      <c r="A27" s="287"/>
      <c r="B27" s="120"/>
      <c r="C27" s="290"/>
      <c r="D27" s="151"/>
      <c r="E27" s="152"/>
      <c r="F27" s="153"/>
    </row>
    <row r="28" spans="1:11" s="124" customFormat="1" ht="17.100000000000001" customHeight="1">
      <c r="A28" s="287"/>
      <c r="B28" s="135"/>
      <c r="C28" s="291"/>
      <c r="D28" s="194"/>
      <c r="E28" s="195"/>
      <c r="F28" s="153"/>
    </row>
    <row r="29" spans="1:11" s="118" customFormat="1" ht="17.100000000000001" customHeight="1">
      <c r="A29" s="287">
        <v>7</v>
      </c>
      <c r="B29" s="133"/>
      <c r="C29" s="290" t="s">
        <v>98</v>
      </c>
      <c r="D29" s="149"/>
      <c r="E29" s="150"/>
      <c r="F29" s="140"/>
    </row>
    <row r="30" spans="1:11" s="124" customFormat="1" ht="17.100000000000001" customHeight="1">
      <c r="A30" s="287"/>
      <c r="B30" s="120" t="s">
        <v>84</v>
      </c>
      <c r="C30" s="290"/>
      <c r="D30" s="151"/>
      <c r="E30" s="152"/>
      <c r="F30" s="153"/>
    </row>
    <row r="31" spans="1:11" s="124" customFormat="1" ht="17.100000000000001" customHeight="1">
      <c r="A31" s="287"/>
      <c r="B31" s="135">
        <f>B23+1</f>
        <v>45375</v>
      </c>
      <c r="C31" s="291"/>
      <c r="D31" s="194"/>
      <c r="E31" s="195"/>
      <c r="F31" s="153"/>
    </row>
    <row r="32" spans="1:11" s="118" customFormat="1" ht="17.100000000000001" customHeight="1">
      <c r="A32" s="287"/>
      <c r="B32" s="133"/>
      <c r="C32" s="289" t="s">
        <v>66</v>
      </c>
      <c r="D32" s="149"/>
      <c r="E32" s="150"/>
      <c r="F32" s="140"/>
    </row>
    <row r="33" spans="1:6" s="124" customFormat="1" ht="17.100000000000001" customHeight="1">
      <c r="A33" s="287"/>
      <c r="B33" s="120"/>
      <c r="C33" s="290"/>
      <c r="D33" s="151"/>
      <c r="E33" s="152"/>
      <c r="F33" s="153"/>
    </row>
    <row r="34" spans="1:6" s="124" customFormat="1" ht="17.100000000000001" customHeight="1">
      <c r="A34" s="288"/>
      <c r="B34" s="126"/>
      <c r="C34" s="291"/>
      <c r="D34" s="165"/>
      <c r="E34" s="166"/>
      <c r="F34" s="153"/>
    </row>
  </sheetData>
  <mergeCells count="33">
    <mergeCell ref="C29:C31"/>
    <mergeCell ref="A32:A34"/>
    <mergeCell ref="C32:C34"/>
    <mergeCell ref="C14:C16"/>
    <mergeCell ref="D14:E14"/>
    <mergeCell ref="D15:E15"/>
    <mergeCell ref="D16:E16"/>
    <mergeCell ref="C17:C19"/>
    <mergeCell ref="A20:A25"/>
    <mergeCell ref="C20:C22"/>
    <mergeCell ref="D20:E20"/>
    <mergeCell ref="D21:E21"/>
    <mergeCell ref="D22:E22"/>
    <mergeCell ref="C23:C25"/>
    <mergeCell ref="A26:A28"/>
    <mergeCell ref="C26:C28"/>
    <mergeCell ref="A29:A31"/>
    <mergeCell ref="C8:C10"/>
    <mergeCell ref="D8:E8"/>
    <mergeCell ref="D9:E9"/>
    <mergeCell ref="D10:E10"/>
    <mergeCell ref="C11:C13"/>
    <mergeCell ref="D11:E11"/>
    <mergeCell ref="D12:E12"/>
    <mergeCell ref="D13:E13"/>
    <mergeCell ref="A1:C1"/>
    <mergeCell ref="D1:E1"/>
    <mergeCell ref="A2:C2"/>
    <mergeCell ref="D2:E2"/>
    <mergeCell ref="C5:C7"/>
    <mergeCell ref="D5:E5"/>
    <mergeCell ref="D6:E6"/>
    <mergeCell ref="D7:E7"/>
  </mergeCells>
  <pageMargins left="0.70866141732283472" right="0.70866141732283472" top="0.35433070866141736" bottom="0.35433070866141736" header="0.31496062992125984" footer="0.31496062992125984"/>
  <pageSetup paperSize="9" scale="45" fitToHeight="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F8A83-AC3A-4A73-983F-2E09CC22801B}">
  <sheetPr>
    <tabColor rgb="FFFF0000"/>
  </sheetPr>
  <dimension ref="A1:AA1000"/>
  <sheetViews>
    <sheetView tabSelected="1" zoomScale="55" zoomScaleNormal="55" workbookViewId="0">
      <selection activeCell="D15" sqref="D15:E15"/>
    </sheetView>
  </sheetViews>
  <sheetFormatPr defaultColWidth="14.44140625" defaultRowHeight="14.4"/>
  <cols>
    <col min="1" max="1" width="12.6640625" style="30" customWidth="1"/>
    <col min="2" max="2" width="15.6640625" style="30" customWidth="1"/>
    <col min="3" max="3" width="45" style="30" customWidth="1"/>
    <col min="4" max="5" width="46.5546875" style="30" customWidth="1"/>
    <col min="6" max="6" width="29.88671875" style="30" customWidth="1"/>
    <col min="7" max="26" width="9.109375" style="30" customWidth="1"/>
    <col min="27" max="27" width="8" style="30" customWidth="1"/>
    <col min="28" max="16384" width="14.44140625" style="30"/>
  </cols>
  <sheetData>
    <row r="1" spans="1:27" ht="19.5" customHeight="1">
      <c r="A1" s="296" t="s">
        <v>31</v>
      </c>
      <c r="B1" s="297"/>
      <c r="C1" s="297"/>
      <c r="D1" s="297"/>
      <c r="E1" s="298" t="s">
        <v>32</v>
      </c>
      <c r="F1" s="297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3"/>
      <c r="U1" s="33"/>
      <c r="V1" s="33"/>
      <c r="W1" s="33"/>
      <c r="X1" s="33"/>
      <c r="Y1" s="33"/>
      <c r="Z1" s="33"/>
      <c r="AA1" s="33"/>
    </row>
    <row r="2" spans="1:27" ht="18" customHeight="1">
      <c r="A2" s="299" t="s">
        <v>33</v>
      </c>
      <c r="B2" s="297"/>
      <c r="C2" s="297"/>
      <c r="D2" s="297"/>
      <c r="E2" s="35" t="s">
        <v>54</v>
      </c>
      <c r="F2" s="31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3"/>
      <c r="U2" s="33"/>
      <c r="V2" s="33"/>
      <c r="W2" s="33"/>
      <c r="X2" s="33"/>
      <c r="Y2" s="33"/>
      <c r="Z2" s="33"/>
      <c r="AA2" s="33"/>
    </row>
    <row r="3" spans="1:27" ht="12" customHeight="1" thickBot="1">
      <c r="A3" s="36"/>
      <c r="B3" s="37"/>
      <c r="C3" s="37"/>
      <c r="D3" s="37"/>
      <c r="E3" s="38"/>
      <c r="F3" s="39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3"/>
      <c r="U3" s="33"/>
      <c r="V3" s="33"/>
      <c r="W3" s="33"/>
      <c r="X3" s="33"/>
      <c r="Y3" s="33"/>
      <c r="Z3" s="33"/>
      <c r="AA3" s="33"/>
    </row>
    <row r="4" spans="1:27" ht="28.5" customHeight="1" thickBot="1">
      <c r="A4" s="40" t="s">
        <v>34</v>
      </c>
      <c r="B4" s="41" t="s">
        <v>5</v>
      </c>
      <c r="C4" s="42" t="s">
        <v>35</v>
      </c>
      <c r="D4" s="42" t="s">
        <v>36</v>
      </c>
      <c r="E4" s="42" t="s">
        <v>37</v>
      </c>
      <c r="F4" s="41" t="s">
        <v>38</v>
      </c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3"/>
      <c r="U4" s="33"/>
      <c r="V4" s="33"/>
      <c r="W4" s="33"/>
      <c r="X4" s="33"/>
      <c r="Y4" s="33"/>
      <c r="Z4" s="33"/>
      <c r="AA4" s="33"/>
    </row>
    <row r="5" spans="1:27" ht="16.5" customHeight="1">
      <c r="A5" s="43"/>
      <c r="B5" s="293" t="s">
        <v>39</v>
      </c>
      <c r="C5" s="44"/>
      <c r="D5" s="44"/>
      <c r="E5" s="45"/>
      <c r="F5" s="46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8"/>
      <c r="U5" s="48"/>
      <c r="V5" s="48"/>
      <c r="W5" s="48"/>
      <c r="X5" s="48"/>
      <c r="Y5" s="48"/>
      <c r="Z5" s="48"/>
      <c r="AA5" s="48"/>
    </row>
    <row r="6" spans="1:27" ht="16.5" customHeight="1">
      <c r="A6" s="49" t="s">
        <v>15</v>
      </c>
      <c r="B6" s="294"/>
      <c r="C6" s="51"/>
      <c r="D6" s="52"/>
      <c r="E6" s="52"/>
      <c r="F6" s="53"/>
      <c r="G6" s="47"/>
      <c r="H6" s="47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5"/>
      <c r="U6" s="55"/>
      <c r="V6" s="55"/>
      <c r="W6" s="55"/>
      <c r="X6" s="55"/>
      <c r="Y6" s="55"/>
      <c r="Z6" s="55"/>
      <c r="AA6" s="55"/>
    </row>
    <row r="7" spans="1:27" ht="16.5" customHeight="1" thickBot="1">
      <c r="A7" s="56">
        <v>45369</v>
      </c>
      <c r="B7" s="295"/>
      <c r="C7" s="58"/>
      <c r="D7" s="59"/>
      <c r="E7" s="60"/>
      <c r="F7" s="61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8"/>
      <c r="U7" s="48"/>
      <c r="V7" s="48"/>
      <c r="W7" s="48"/>
      <c r="X7" s="48"/>
      <c r="Y7" s="48"/>
      <c r="Z7" s="48"/>
      <c r="AA7" s="48"/>
    </row>
    <row r="8" spans="1:27" ht="16.5" customHeight="1">
      <c r="A8" s="43"/>
      <c r="B8" s="293" t="s">
        <v>39</v>
      </c>
      <c r="C8" s="44"/>
      <c r="D8" s="300" t="s">
        <v>40</v>
      </c>
      <c r="E8" s="301"/>
      <c r="F8" s="46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3"/>
      <c r="U8" s="33"/>
      <c r="V8" s="33"/>
      <c r="W8" s="33"/>
      <c r="X8" s="33"/>
      <c r="Y8" s="33"/>
      <c r="Z8" s="33"/>
      <c r="AA8" s="33"/>
    </row>
    <row r="9" spans="1:27" ht="16.5" customHeight="1">
      <c r="A9" s="63" t="s">
        <v>19</v>
      </c>
      <c r="B9" s="294"/>
      <c r="C9" s="50"/>
      <c r="D9" s="302" t="s">
        <v>41</v>
      </c>
      <c r="E9" s="303"/>
      <c r="F9" s="53"/>
      <c r="G9" s="64"/>
      <c r="H9" s="64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6"/>
      <c r="U9" s="66"/>
      <c r="V9" s="66"/>
      <c r="W9" s="66"/>
      <c r="X9" s="66"/>
      <c r="Y9" s="66"/>
      <c r="Z9" s="66"/>
      <c r="AA9" s="66"/>
    </row>
    <row r="10" spans="1:27" ht="16.5" customHeight="1" thickBot="1">
      <c r="A10" s="63">
        <f>A7+1</f>
        <v>45370</v>
      </c>
      <c r="B10" s="295"/>
      <c r="C10" s="57"/>
      <c r="D10" s="304" t="s">
        <v>42</v>
      </c>
      <c r="E10" s="305"/>
      <c r="F10" s="61"/>
      <c r="G10" s="32"/>
      <c r="H10" s="32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8"/>
      <c r="U10" s="68"/>
      <c r="V10" s="68"/>
      <c r="W10" s="68"/>
      <c r="X10" s="68"/>
      <c r="Y10" s="68"/>
      <c r="Z10" s="68"/>
      <c r="AA10" s="68"/>
    </row>
    <row r="11" spans="1:27" ht="16.5" customHeight="1">
      <c r="A11" s="43"/>
      <c r="B11" s="293" t="s">
        <v>39</v>
      </c>
      <c r="C11" s="44"/>
      <c r="D11" s="45"/>
      <c r="E11" s="45"/>
      <c r="F11" s="46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8"/>
      <c r="U11" s="48"/>
      <c r="V11" s="48"/>
      <c r="W11" s="48"/>
      <c r="X11" s="48"/>
      <c r="Y11" s="48"/>
      <c r="Z11" s="48"/>
      <c r="AA11" s="48"/>
    </row>
    <row r="12" spans="1:27" ht="16.5" customHeight="1">
      <c r="A12" s="63" t="s">
        <v>29</v>
      </c>
      <c r="B12" s="294"/>
      <c r="C12" s="50"/>
      <c r="D12" s="52"/>
      <c r="E12" s="52"/>
      <c r="F12" s="53"/>
      <c r="G12" s="47"/>
      <c r="H12" s="47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5"/>
      <c r="U12" s="55"/>
      <c r="V12" s="55"/>
      <c r="W12" s="55"/>
      <c r="X12" s="55"/>
      <c r="Y12" s="55"/>
      <c r="Z12" s="55"/>
      <c r="AA12" s="55"/>
    </row>
    <row r="13" spans="1:27" ht="16.5" customHeight="1" thickBot="1">
      <c r="A13" s="63">
        <f>A7+2</f>
        <v>45371</v>
      </c>
      <c r="B13" s="295"/>
      <c r="C13" s="57"/>
      <c r="D13" s="60"/>
      <c r="E13" s="60"/>
      <c r="F13" s="61"/>
      <c r="G13" s="47"/>
      <c r="H13" s="47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5"/>
      <c r="U13" s="55"/>
      <c r="V13" s="55"/>
      <c r="W13" s="55"/>
      <c r="X13" s="55"/>
      <c r="Y13" s="55"/>
      <c r="Z13" s="55"/>
      <c r="AA13" s="55"/>
    </row>
    <row r="14" spans="1:27" ht="16.5" customHeight="1">
      <c r="A14" s="43"/>
      <c r="B14" s="293" t="s">
        <v>39</v>
      </c>
      <c r="C14" s="44"/>
      <c r="D14" s="300"/>
      <c r="E14" s="301"/>
      <c r="F14" s="46"/>
      <c r="G14" s="47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70"/>
      <c r="S14" s="70"/>
      <c r="T14" s="70"/>
      <c r="U14" s="70"/>
      <c r="V14" s="70"/>
      <c r="W14" s="70"/>
      <c r="X14" s="70"/>
      <c r="Y14" s="70"/>
      <c r="Z14" s="70"/>
      <c r="AA14" s="70"/>
    </row>
    <row r="15" spans="1:27" ht="16.5" customHeight="1">
      <c r="A15" s="63" t="s">
        <v>30</v>
      </c>
      <c r="B15" s="294"/>
      <c r="C15" s="50"/>
      <c r="D15" s="324" t="s">
        <v>135</v>
      </c>
      <c r="E15" s="325"/>
      <c r="F15" s="53"/>
      <c r="G15" s="47"/>
      <c r="H15" s="69"/>
      <c r="I15" s="71"/>
      <c r="J15" s="71"/>
      <c r="K15" s="71"/>
      <c r="L15" s="71"/>
      <c r="M15" s="71"/>
      <c r="N15" s="71"/>
      <c r="O15" s="71"/>
      <c r="P15" s="71"/>
      <c r="Q15" s="71"/>
      <c r="R15" s="72"/>
      <c r="S15" s="72"/>
      <c r="T15" s="72"/>
      <c r="U15" s="72"/>
      <c r="V15" s="72"/>
      <c r="W15" s="72"/>
      <c r="X15" s="72"/>
      <c r="Y15" s="72"/>
      <c r="Z15" s="72"/>
      <c r="AA15" s="72"/>
    </row>
    <row r="16" spans="1:27" ht="16.5" customHeight="1" thickBot="1">
      <c r="A16" s="63">
        <f>A7+3</f>
        <v>45372</v>
      </c>
      <c r="B16" s="295"/>
      <c r="C16" s="57"/>
      <c r="D16" s="304"/>
      <c r="E16" s="305"/>
      <c r="F16" s="73"/>
      <c r="G16" s="47"/>
      <c r="H16" s="69"/>
      <c r="I16" s="71"/>
      <c r="J16" s="71"/>
      <c r="K16" s="71"/>
      <c r="L16" s="71"/>
      <c r="M16" s="71"/>
      <c r="N16" s="71"/>
      <c r="O16" s="71"/>
      <c r="P16" s="71"/>
      <c r="Q16" s="71"/>
      <c r="R16" s="72"/>
      <c r="S16" s="72"/>
      <c r="T16" s="72"/>
      <c r="U16" s="72"/>
      <c r="V16" s="72"/>
      <c r="W16" s="72"/>
      <c r="X16" s="72"/>
      <c r="Y16" s="72"/>
      <c r="Z16" s="72"/>
      <c r="AA16" s="72"/>
    </row>
    <row r="17" spans="1:27" ht="15.75" customHeight="1">
      <c r="A17" s="43"/>
      <c r="B17" s="293" t="s">
        <v>43</v>
      </c>
      <c r="C17" s="44"/>
      <c r="D17" s="45"/>
      <c r="E17" s="45"/>
      <c r="F17" s="46"/>
      <c r="G17" s="47"/>
      <c r="H17" s="74"/>
      <c r="I17" s="71"/>
      <c r="J17" s="71"/>
      <c r="K17" s="71"/>
      <c r="L17" s="71"/>
      <c r="M17" s="71"/>
      <c r="N17" s="71"/>
      <c r="O17" s="71"/>
      <c r="P17" s="71"/>
      <c r="Q17" s="71"/>
      <c r="R17" s="72"/>
      <c r="S17" s="72"/>
      <c r="T17" s="72"/>
      <c r="U17" s="72"/>
      <c r="V17" s="72"/>
      <c r="W17" s="72"/>
      <c r="X17" s="72"/>
      <c r="Y17" s="72"/>
      <c r="Z17" s="72"/>
      <c r="AA17" s="72"/>
    </row>
    <row r="18" spans="1:27" ht="16.5" customHeight="1">
      <c r="A18" s="63"/>
      <c r="B18" s="294"/>
      <c r="C18" s="51"/>
      <c r="D18" s="52"/>
      <c r="E18" s="52"/>
      <c r="F18" s="53"/>
      <c r="G18" s="47"/>
      <c r="H18" s="69"/>
      <c r="I18" s="71"/>
      <c r="J18" s="71"/>
      <c r="K18" s="71"/>
      <c r="L18" s="71"/>
      <c r="M18" s="71"/>
      <c r="N18" s="71"/>
      <c r="O18" s="71"/>
      <c r="P18" s="71"/>
      <c r="Q18" s="71"/>
      <c r="R18" s="72"/>
      <c r="S18" s="72"/>
      <c r="T18" s="72"/>
      <c r="U18" s="72"/>
      <c r="V18" s="72"/>
      <c r="W18" s="72"/>
      <c r="X18" s="72"/>
      <c r="Y18" s="72"/>
      <c r="Z18" s="72"/>
      <c r="AA18" s="72"/>
    </row>
    <row r="19" spans="1:27" ht="16.5" customHeight="1" thickBot="1">
      <c r="A19" s="63" t="s">
        <v>26</v>
      </c>
      <c r="B19" s="295"/>
      <c r="C19" s="58"/>
      <c r="D19" s="60"/>
      <c r="E19" s="60"/>
      <c r="F19" s="73"/>
      <c r="G19" s="47"/>
      <c r="H19" s="69"/>
      <c r="I19" s="71"/>
      <c r="J19" s="71"/>
      <c r="K19" s="71"/>
      <c r="L19" s="71"/>
      <c r="M19" s="71"/>
      <c r="N19" s="71"/>
      <c r="O19" s="71"/>
      <c r="P19" s="71"/>
      <c r="Q19" s="71"/>
      <c r="R19" s="72"/>
      <c r="S19" s="72"/>
      <c r="T19" s="72"/>
      <c r="U19" s="72"/>
      <c r="V19" s="72"/>
      <c r="W19" s="72"/>
      <c r="X19" s="72"/>
      <c r="Y19" s="72"/>
      <c r="Z19" s="72"/>
      <c r="AA19" s="72"/>
    </row>
    <row r="20" spans="1:27" ht="24.75" customHeight="1">
      <c r="A20" s="63">
        <f>A7+4</f>
        <v>45373</v>
      </c>
      <c r="B20" s="293" t="s">
        <v>39</v>
      </c>
      <c r="C20" s="44"/>
      <c r="D20" s="45"/>
      <c r="E20" s="45"/>
      <c r="F20" s="46"/>
      <c r="G20" s="64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8"/>
      <c r="S20" s="48"/>
      <c r="T20" s="48"/>
      <c r="U20" s="48"/>
      <c r="V20" s="48"/>
      <c r="W20" s="48"/>
      <c r="X20" s="48"/>
      <c r="Y20" s="48"/>
      <c r="Z20" s="48"/>
      <c r="AA20" s="48"/>
    </row>
    <row r="21" spans="1:27" ht="16.5" customHeight="1">
      <c r="A21" s="63"/>
      <c r="B21" s="294"/>
      <c r="C21" s="51"/>
      <c r="D21" s="52"/>
      <c r="E21" s="52"/>
      <c r="F21" s="53"/>
      <c r="G21" s="32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5"/>
      <c r="S21" s="55"/>
      <c r="T21" s="55"/>
      <c r="U21" s="55"/>
      <c r="V21" s="55"/>
      <c r="W21" s="55"/>
      <c r="X21" s="55"/>
      <c r="Y21" s="55"/>
      <c r="Z21" s="55"/>
      <c r="AA21" s="55"/>
    </row>
    <row r="22" spans="1:27" ht="16.5" customHeight="1" thickBot="1">
      <c r="A22" s="75"/>
      <c r="B22" s="295"/>
      <c r="C22" s="58"/>
      <c r="D22" s="60"/>
      <c r="E22" s="60"/>
      <c r="F22" s="73"/>
      <c r="G22" s="47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5"/>
      <c r="S22" s="55"/>
      <c r="T22" s="55"/>
      <c r="U22" s="55"/>
      <c r="V22" s="55"/>
      <c r="W22" s="55"/>
      <c r="X22" s="55"/>
      <c r="Y22" s="55"/>
      <c r="Z22" s="55"/>
      <c r="AA22" s="55"/>
    </row>
    <row r="23" spans="1:27" ht="16.5" customHeight="1">
      <c r="A23" s="76"/>
      <c r="B23" s="306" t="s">
        <v>44</v>
      </c>
      <c r="C23" s="44"/>
      <c r="D23" s="45"/>
      <c r="E23" s="77" t="s">
        <v>45</v>
      </c>
      <c r="F23" s="46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8"/>
      <c r="S23" s="48"/>
      <c r="T23" s="48"/>
      <c r="U23" s="48"/>
      <c r="V23" s="48"/>
      <c r="W23" s="48"/>
      <c r="X23" s="48"/>
      <c r="Y23" s="48"/>
      <c r="Z23" s="48"/>
      <c r="AA23" s="48"/>
    </row>
    <row r="24" spans="1:27" ht="16.5" customHeight="1">
      <c r="A24" s="78"/>
      <c r="B24" s="294"/>
      <c r="C24" s="50"/>
      <c r="D24" s="52"/>
      <c r="E24" s="51" t="s">
        <v>46</v>
      </c>
      <c r="F24" s="53"/>
      <c r="G24" s="47"/>
      <c r="H24" s="54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8"/>
      <c r="U24" s="48"/>
      <c r="V24" s="48"/>
      <c r="W24" s="48"/>
      <c r="X24" s="48"/>
      <c r="Y24" s="48"/>
      <c r="Z24" s="48"/>
      <c r="AA24" s="48"/>
    </row>
    <row r="25" spans="1:27" ht="16.5" customHeight="1" thickBot="1">
      <c r="A25" s="78"/>
      <c r="B25" s="294"/>
      <c r="C25" s="57"/>
      <c r="D25" s="60"/>
      <c r="E25" s="79" t="s">
        <v>47</v>
      </c>
      <c r="F25" s="61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8"/>
      <c r="U25" s="48"/>
      <c r="V25" s="48"/>
      <c r="W25" s="48"/>
      <c r="X25" s="48"/>
      <c r="Y25" s="48"/>
      <c r="Z25" s="48"/>
      <c r="AA25" s="48"/>
    </row>
    <row r="26" spans="1:27" ht="16.5" customHeight="1">
      <c r="A26" s="63" t="s">
        <v>27</v>
      </c>
      <c r="B26" s="293" t="s">
        <v>48</v>
      </c>
      <c r="C26" s="44"/>
      <c r="D26" s="45"/>
      <c r="E26" s="77" t="s">
        <v>45</v>
      </c>
      <c r="F26" s="46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8"/>
      <c r="U26" s="48"/>
      <c r="V26" s="48"/>
      <c r="W26" s="48"/>
      <c r="X26" s="48"/>
      <c r="Y26" s="48"/>
      <c r="Z26" s="48"/>
      <c r="AA26" s="48"/>
    </row>
    <row r="27" spans="1:27" ht="16.5" customHeight="1">
      <c r="A27" s="63">
        <f>A7+5</f>
        <v>45374</v>
      </c>
      <c r="B27" s="294"/>
      <c r="C27" s="51"/>
      <c r="D27" s="52"/>
      <c r="E27" s="51" t="s">
        <v>46</v>
      </c>
      <c r="F27" s="53"/>
      <c r="G27" s="32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5"/>
      <c r="U27" s="55"/>
      <c r="V27" s="55"/>
      <c r="W27" s="55"/>
      <c r="X27" s="55"/>
      <c r="Y27" s="55"/>
      <c r="Z27" s="55"/>
      <c r="AA27" s="55"/>
    </row>
    <row r="28" spans="1:27" ht="16.5" customHeight="1" thickBot="1">
      <c r="A28" s="49"/>
      <c r="B28" s="295"/>
      <c r="C28" s="58"/>
      <c r="D28" s="60"/>
      <c r="E28" s="79" t="s">
        <v>47</v>
      </c>
      <c r="F28" s="61"/>
      <c r="G28" s="64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8"/>
      <c r="U28" s="48"/>
      <c r="V28" s="48"/>
      <c r="W28" s="48"/>
      <c r="X28" s="48"/>
      <c r="Y28" s="48"/>
      <c r="Z28" s="48"/>
      <c r="AA28" s="48"/>
    </row>
    <row r="29" spans="1:27" ht="16.5" customHeight="1">
      <c r="A29" s="63"/>
      <c r="B29" s="293" t="s">
        <v>39</v>
      </c>
      <c r="C29" s="44"/>
      <c r="D29" s="45"/>
      <c r="E29" s="45"/>
      <c r="F29" s="46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8"/>
      <c r="V29" s="48"/>
      <c r="W29" s="48"/>
      <c r="X29" s="48"/>
      <c r="Y29" s="48"/>
      <c r="Z29" s="48"/>
      <c r="AA29" s="48"/>
    </row>
    <row r="30" spans="1:27" ht="16.5" customHeight="1">
      <c r="A30" s="63"/>
      <c r="B30" s="294"/>
      <c r="C30" s="51"/>
      <c r="D30" s="52"/>
      <c r="E30" s="52"/>
      <c r="F30" s="53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48"/>
      <c r="V30" s="48"/>
      <c r="W30" s="48"/>
      <c r="X30" s="48"/>
      <c r="Y30" s="48"/>
      <c r="Z30" s="48"/>
      <c r="AA30" s="48"/>
    </row>
    <row r="31" spans="1:27" ht="16.5" customHeight="1" thickBot="1">
      <c r="A31" s="81"/>
      <c r="B31" s="295"/>
      <c r="C31" s="58"/>
      <c r="D31" s="60"/>
      <c r="E31" s="60"/>
      <c r="F31" s="61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3"/>
      <c r="V31" s="83"/>
      <c r="W31" s="83"/>
      <c r="X31" s="83"/>
      <c r="Y31" s="83"/>
      <c r="Z31" s="83"/>
      <c r="AA31" s="83"/>
    </row>
    <row r="32" spans="1:27" ht="16.5" customHeight="1">
      <c r="A32" s="84"/>
      <c r="B32" s="306" t="s">
        <v>44</v>
      </c>
      <c r="C32" s="44"/>
      <c r="D32" s="45"/>
      <c r="E32" s="77" t="s">
        <v>45</v>
      </c>
      <c r="F32" s="46"/>
      <c r="G32" s="85"/>
      <c r="H32" s="85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7"/>
      <c r="U32" s="87"/>
      <c r="V32" s="87"/>
      <c r="W32" s="87"/>
      <c r="X32" s="87"/>
      <c r="Y32" s="87"/>
      <c r="Z32" s="87"/>
      <c r="AA32" s="87"/>
    </row>
    <row r="33" spans="1:27" ht="16.5" customHeight="1">
      <c r="A33" s="49"/>
      <c r="B33" s="294"/>
      <c r="C33" s="51"/>
      <c r="D33" s="52"/>
      <c r="E33" s="51" t="s">
        <v>41</v>
      </c>
      <c r="F33" s="53"/>
      <c r="G33" s="85"/>
      <c r="H33" s="85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7"/>
      <c r="U33" s="87"/>
      <c r="V33" s="87"/>
      <c r="W33" s="87"/>
      <c r="X33" s="87"/>
      <c r="Y33" s="87"/>
      <c r="Z33" s="87"/>
      <c r="AA33" s="87"/>
    </row>
    <row r="34" spans="1:27" ht="16.5" customHeight="1" thickBot="1">
      <c r="A34" s="49"/>
      <c r="B34" s="294"/>
      <c r="C34" s="58"/>
      <c r="D34" s="60"/>
      <c r="E34" s="79" t="s">
        <v>47</v>
      </c>
      <c r="F34" s="61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9"/>
      <c r="U34" s="89"/>
      <c r="V34" s="89"/>
      <c r="W34" s="89"/>
      <c r="X34" s="89"/>
      <c r="Y34" s="89"/>
      <c r="Z34" s="89"/>
      <c r="AA34" s="89"/>
    </row>
    <row r="35" spans="1:27" ht="16.5" customHeight="1">
      <c r="A35" s="63" t="s">
        <v>28</v>
      </c>
      <c r="B35" s="293" t="s">
        <v>48</v>
      </c>
      <c r="C35" s="44"/>
      <c r="D35" s="45"/>
      <c r="E35" s="77" t="s">
        <v>45</v>
      </c>
      <c r="F35" s="46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9"/>
      <c r="U35" s="89"/>
      <c r="V35" s="89"/>
      <c r="W35" s="89"/>
      <c r="X35" s="89"/>
      <c r="Y35" s="89"/>
      <c r="Z35" s="89"/>
      <c r="AA35" s="89"/>
    </row>
    <row r="36" spans="1:27" ht="16.5" customHeight="1">
      <c r="A36" s="63">
        <f>A7+6</f>
        <v>45375</v>
      </c>
      <c r="B36" s="294"/>
      <c r="C36" s="51"/>
      <c r="D36" s="52"/>
      <c r="E36" s="51" t="s">
        <v>41</v>
      </c>
      <c r="F36" s="53"/>
      <c r="G36" s="88"/>
      <c r="H36" s="88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1"/>
      <c r="U36" s="91"/>
      <c r="V36" s="91"/>
      <c r="W36" s="91"/>
      <c r="X36" s="91"/>
      <c r="Y36" s="91"/>
      <c r="Z36" s="91"/>
      <c r="AA36" s="91"/>
    </row>
    <row r="37" spans="1:27" ht="16.5" customHeight="1" thickBot="1">
      <c r="A37" s="78"/>
      <c r="B37" s="295"/>
      <c r="C37" s="58"/>
      <c r="D37" s="60"/>
      <c r="E37" s="79" t="s">
        <v>47</v>
      </c>
      <c r="F37" s="61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9"/>
      <c r="U37" s="89"/>
      <c r="V37" s="89"/>
      <c r="W37" s="89"/>
      <c r="X37" s="89"/>
      <c r="Y37" s="89"/>
      <c r="Z37" s="89"/>
      <c r="AA37" s="89"/>
    </row>
    <row r="38" spans="1:27" ht="16.5" customHeight="1">
      <c r="A38" s="92"/>
      <c r="B38" s="293" t="s">
        <v>39</v>
      </c>
      <c r="C38" s="44"/>
      <c r="D38" s="44"/>
      <c r="E38" s="45"/>
      <c r="F38" s="46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9"/>
      <c r="U38" s="89"/>
      <c r="V38" s="89"/>
      <c r="W38" s="89"/>
      <c r="X38" s="89"/>
      <c r="Y38" s="89"/>
      <c r="Z38" s="89"/>
      <c r="AA38" s="89"/>
    </row>
    <row r="39" spans="1:27" ht="16.5" customHeight="1">
      <c r="A39" s="78"/>
      <c r="B39" s="294"/>
      <c r="C39" s="51"/>
      <c r="D39" s="52"/>
      <c r="E39" s="52"/>
      <c r="F39" s="53"/>
      <c r="G39" s="88"/>
      <c r="H39" s="88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1"/>
      <c r="U39" s="91"/>
      <c r="V39" s="91"/>
      <c r="W39" s="91"/>
      <c r="X39" s="91"/>
      <c r="Y39" s="91"/>
      <c r="Z39" s="91"/>
      <c r="AA39" s="91"/>
    </row>
    <row r="40" spans="1:27" ht="16.5" customHeight="1" thickBot="1">
      <c r="A40" s="93"/>
      <c r="B40" s="295"/>
      <c r="C40" s="58"/>
      <c r="D40" s="59"/>
      <c r="E40" s="60"/>
      <c r="F40" s="61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9"/>
      <c r="U40" s="89"/>
      <c r="V40" s="89"/>
      <c r="W40" s="89"/>
      <c r="X40" s="89"/>
      <c r="Y40" s="89"/>
      <c r="Z40" s="89"/>
      <c r="AA40" s="89"/>
    </row>
    <row r="41" spans="1:27" ht="15.75" customHeight="1">
      <c r="A41" s="94"/>
      <c r="B41" s="95"/>
      <c r="C41" s="95"/>
      <c r="D41" s="62"/>
      <c r="E41" s="96"/>
      <c r="F41" s="97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3"/>
      <c r="U41" s="33"/>
      <c r="V41" s="33"/>
      <c r="W41" s="33"/>
      <c r="X41" s="33"/>
      <c r="Y41" s="33"/>
      <c r="Z41" s="33"/>
      <c r="AA41" s="33"/>
    </row>
    <row r="42" spans="1:27" ht="13.5" customHeight="1">
      <c r="A42" s="98"/>
      <c r="B42" s="29"/>
      <c r="C42" s="29"/>
      <c r="D42" s="29"/>
      <c r="E42" s="97"/>
      <c r="F42" s="99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</row>
    <row r="43" spans="1:27" ht="15.75" customHeight="1">
      <c r="A43" s="98"/>
      <c r="B43" s="29"/>
      <c r="C43" s="29"/>
      <c r="D43" s="29"/>
      <c r="E43" s="100"/>
      <c r="F43" s="97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3"/>
      <c r="U43" s="33"/>
      <c r="V43" s="33"/>
      <c r="W43" s="33"/>
      <c r="X43" s="33"/>
      <c r="Y43" s="33"/>
      <c r="Z43" s="33"/>
      <c r="AA43" s="32"/>
    </row>
    <row r="44" spans="1:27" ht="15.75" customHeight="1">
      <c r="A44" s="98"/>
      <c r="B44" s="29"/>
      <c r="C44" s="29"/>
      <c r="D44" s="29"/>
      <c r="E44" s="100"/>
      <c r="F44" s="97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3"/>
      <c r="U44" s="33"/>
      <c r="V44" s="33"/>
      <c r="W44" s="33"/>
      <c r="X44" s="33"/>
      <c r="Y44" s="33"/>
      <c r="Z44" s="33"/>
      <c r="AA44" s="32"/>
    </row>
    <row r="45" spans="1:27" ht="15.75" customHeight="1">
      <c r="A45" s="98"/>
      <c r="B45" s="29"/>
      <c r="C45" s="29"/>
      <c r="D45" s="29"/>
      <c r="E45" s="100"/>
      <c r="F45" s="97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3"/>
      <c r="U45" s="33"/>
      <c r="V45" s="33"/>
      <c r="W45" s="33"/>
      <c r="X45" s="33"/>
      <c r="Y45" s="33"/>
      <c r="Z45" s="33"/>
      <c r="AA45" s="32"/>
    </row>
    <row r="46" spans="1:27" ht="15.75" customHeight="1">
      <c r="A46" s="34"/>
      <c r="B46" s="29"/>
      <c r="C46" s="29"/>
      <c r="D46" s="29"/>
      <c r="E46" s="100"/>
      <c r="F46" s="97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3"/>
      <c r="U46" s="33"/>
      <c r="V46" s="33"/>
      <c r="W46" s="33"/>
      <c r="X46" s="33"/>
      <c r="Y46" s="33"/>
      <c r="Z46" s="33"/>
      <c r="AA46" s="32"/>
    </row>
    <row r="47" spans="1:27" ht="12" customHeight="1">
      <c r="A47" s="98"/>
      <c r="B47" s="101"/>
      <c r="C47" s="101"/>
      <c r="D47" s="101"/>
      <c r="E47" s="102"/>
      <c r="F47" s="97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3"/>
      <c r="U47" s="33"/>
      <c r="V47" s="33"/>
      <c r="W47" s="33"/>
      <c r="X47" s="33"/>
      <c r="Y47" s="33"/>
      <c r="Z47" s="33"/>
      <c r="AA47" s="32"/>
    </row>
    <row r="48" spans="1:27" ht="15.75" customHeight="1">
      <c r="A48" s="98"/>
      <c r="B48" s="37"/>
      <c r="C48" s="37"/>
      <c r="D48" s="37"/>
      <c r="E48" s="102"/>
      <c r="F48" s="97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3"/>
      <c r="U48" s="33"/>
      <c r="V48" s="33"/>
      <c r="W48" s="33"/>
      <c r="X48" s="33"/>
      <c r="Y48" s="33"/>
      <c r="Z48" s="33"/>
      <c r="AA48" s="33"/>
    </row>
    <row r="49" spans="1:27" ht="15.75" customHeight="1">
      <c r="A49" s="98"/>
      <c r="B49" s="37"/>
      <c r="C49" s="37"/>
      <c r="D49" s="37"/>
      <c r="E49" s="102"/>
      <c r="F49" s="97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3"/>
      <c r="U49" s="33"/>
      <c r="V49" s="33"/>
      <c r="W49" s="33"/>
      <c r="X49" s="33"/>
      <c r="Y49" s="33"/>
      <c r="Z49" s="33"/>
      <c r="AA49" s="33"/>
    </row>
    <row r="50" spans="1:27" ht="15.75" customHeight="1">
      <c r="A50" s="98"/>
      <c r="B50" s="37"/>
      <c r="C50" s="37"/>
      <c r="D50" s="37"/>
      <c r="E50" s="102"/>
      <c r="F50" s="97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3"/>
      <c r="U50" s="33"/>
      <c r="V50" s="33"/>
      <c r="W50" s="33"/>
      <c r="X50" s="33"/>
      <c r="Y50" s="33"/>
      <c r="Z50" s="33"/>
      <c r="AA50" s="33"/>
    </row>
    <row r="51" spans="1:27" ht="15.75" customHeight="1">
      <c r="A51" s="98"/>
      <c r="B51" s="37"/>
      <c r="C51" s="37"/>
      <c r="D51" s="37"/>
      <c r="E51" s="102"/>
      <c r="F51" s="97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3"/>
      <c r="U51" s="33"/>
      <c r="V51" s="33"/>
      <c r="W51" s="33"/>
      <c r="X51" s="33"/>
      <c r="Y51" s="33"/>
      <c r="Z51" s="33"/>
      <c r="AA51" s="33"/>
    </row>
    <row r="52" spans="1:27" ht="15.75" customHeight="1">
      <c r="A52" s="98"/>
      <c r="B52" s="37"/>
      <c r="C52" s="37"/>
      <c r="D52" s="37"/>
      <c r="E52" s="102"/>
      <c r="F52" s="97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3"/>
      <c r="U52" s="33"/>
      <c r="V52" s="33"/>
      <c r="W52" s="33"/>
      <c r="X52" s="33"/>
      <c r="Y52" s="33"/>
      <c r="Z52" s="33"/>
      <c r="AA52" s="33"/>
    </row>
    <row r="53" spans="1:27" ht="15.75" customHeight="1">
      <c r="A53" s="98"/>
      <c r="B53" s="37"/>
      <c r="C53" s="37"/>
      <c r="D53" s="37"/>
      <c r="E53" s="102"/>
      <c r="F53" s="97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3"/>
      <c r="U53" s="33"/>
      <c r="V53" s="33"/>
      <c r="W53" s="33"/>
      <c r="X53" s="33"/>
      <c r="Y53" s="33"/>
      <c r="Z53" s="33"/>
      <c r="AA53" s="33"/>
    </row>
    <row r="54" spans="1:27" ht="15.75" customHeight="1">
      <c r="A54" s="98"/>
      <c r="B54" s="37"/>
      <c r="C54" s="37"/>
      <c r="D54" s="37"/>
      <c r="E54" s="102"/>
      <c r="F54" s="97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3"/>
      <c r="U54" s="33"/>
      <c r="V54" s="33"/>
      <c r="W54" s="33"/>
      <c r="X54" s="33"/>
      <c r="Y54" s="33"/>
      <c r="Z54" s="33"/>
      <c r="AA54" s="33"/>
    </row>
    <row r="55" spans="1:27" ht="15.75" customHeight="1">
      <c r="A55" s="98"/>
      <c r="B55" s="37"/>
      <c r="C55" s="37"/>
      <c r="D55" s="37"/>
      <c r="E55" s="102"/>
      <c r="F55" s="97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3"/>
      <c r="U55" s="33"/>
      <c r="V55" s="33"/>
      <c r="W55" s="33"/>
      <c r="X55" s="33"/>
      <c r="Y55" s="33"/>
      <c r="Z55" s="33"/>
      <c r="AA55" s="33"/>
    </row>
    <row r="56" spans="1:27" ht="15.75" customHeight="1">
      <c r="A56" s="98"/>
      <c r="B56" s="37"/>
      <c r="C56" s="37"/>
      <c r="D56" s="37"/>
      <c r="E56" s="102"/>
      <c r="F56" s="97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3"/>
      <c r="U56" s="33"/>
      <c r="V56" s="33"/>
      <c r="W56" s="33"/>
      <c r="X56" s="33"/>
      <c r="Y56" s="33"/>
      <c r="Z56" s="33"/>
      <c r="AA56" s="33"/>
    </row>
    <row r="57" spans="1:27" ht="15.75" customHeight="1">
      <c r="A57" s="98"/>
      <c r="B57" s="37"/>
      <c r="C57" s="37"/>
      <c r="D57" s="37"/>
      <c r="E57" s="102"/>
      <c r="F57" s="97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3"/>
      <c r="U57" s="33"/>
      <c r="V57" s="33"/>
      <c r="W57" s="33"/>
      <c r="X57" s="33"/>
      <c r="Y57" s="33"/>
      <c r="Z57" s="33"/>
      <c r="AA57" s="33"/>
    </row>
    <row r="58" spans="1:27" ht="15.75" customHeight="1">
      <c r="A58" s="98"/>
      <c r="B58" s="37"/>
      <c r="C58" s="37"/>
      <c r="D58" s="37"/>
      <c r="E58" s="102"/>
      <c r="F58" s="97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3"/>
      <c r="U58" s="33"/>
      <c r="V58" s="33"/>
      <c r="W58" s="33"/>
      <c r="X58" s="33"/>
      <c r="Y58" s="33"/>
      <c r="Z58" s="33"/>
      <c r="AA58" s="33"/>
    </row>
    <row r="59" spans="1:27" ht="15.75" customHeight="1">
      <c r="A59" s="98"/>
      <c r="B59" s="37"/>
      <c r="C59" s="37"/>
      <c r="D59" s="37"/>
      <c r="E59" s="102"/>
      <c r="F59" s="97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3"/>
      <c r="U59" s="33"/>
      <c r="V59" s="33"/>
      <c r="W59" s="33"/>
      <c r="X59" s="33"/>
      <c r="Y59" s="33"/>
      <c r="Z59" s="33"/>
      <c r="AA59" s="33"/>
    </row>
    <row r="60" spans="1:27" ht="15.75" customHeight="1">
      <c r="A60" s="98"/>
      <c r="B60" s="37"/>
      <c r="C60" s="37"/>
      <c r="D60" s="37"/>
      <c r="E60" s="102"/>
      <c r="F60" s="97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3"/>
      <c r="U60" s="33"/>
      <c r="V60" s="33"/>
      <c r="W60" s="33"/>
      <c r="X60" s="33"/>
      <c r="Y60" s="33"/>
      <c r="Z60" s="33"/>
      <c r="AA60" s="33"/>
    </row>
    <row r="61" spans="1:27" ht="15.75" customHeight="1">
      <c r="A61" s="98"/>
      <c r="B61" s="37"/>
      <c r="C61" s="37"/>
      <c r="D61" s="37"/>
      <c r="E61" s="102"/>
      <c r="F61" s="97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3"/>
      <c r="U61" s="33"/>
      <c r="V61" s="33"/>
      <c r="W61" s="33"/>
      <c r="X61" s="33"/>
      <c r="Y61" s="33"/>
      <c r="Z61" s="33"/>
      <c r="AA61" s="33"/>
    </row>
    <row r="62" spans="1:27" ht="15.75" customHeight="1">
      <c r="A62" s="98"/>
      <c r="B62" s="37"/>
      <c r="C62" s="37"/>
      <c r="D62" s="37"/>
      <c r="E62" s="102"/>
      <c r="F62" s="97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3"/>
      <c r="U62" s="33"/>
      <c r="V62" s="33"/>
      <c r="W62" s="33"/>
      <c r="X62" s="33"/>
      <c r="Y62" s="33"/>
      <c r="Z62" s="33"/>
      <c r="AA62" s="33"/>
    </row>
    <row r="63" spans="1:27" ht="15.75" customHeight="1">
      <c r="A63" s="98"/>
      <c r="B63" s="37"/>
      <c r="C63" s="37"/>
      <c r="D63" s="37"/>
      <c r="E63" s="102"/>
      <c r="F63" s="97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3"/>
      <c r="U63" s="33"/>
      <c r="V63" s="33"/>
      <c r="W63" s="33"/>
      <c r="X63" s="33"/>
      <c r="Y63" s="33"/>
      <c r="Z63" s="33"/>
      <c r="AA63" s="33"/>
    </row>
    <row r="64" spans="1:27" ht="15.75" customHeight="1">
      <c r="A64" s="98"/>
      <c r="B64" s="37"/>
      <c r="C64" s="37"/>
      <c r="D64" s="37"/>
      <c r="E64" s="102"/>
      <c r="F64" s="97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3"/>
      <c r="U64" s="33"/>
      <c r="V64" s="33"/>
      <c r="W64" s="33"/>
      <c r="X64" s="33"/>
      <c r="Y64" s="33"/>
      <c r="Z64" s="33"/>
      <c r="AA64" s="33"/>
    </row>
    <row r="65" spans="1:27" ht="15.75" customHeight="1">
      <c r="A65" s="98"/>
      <c r="B65" s="37"/>
      <c r="C65" s="37"/>
      <c r="D65" s="37"/>
      <c r="E65" s="102"/>
      <c r="F65" s="97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3"/>
      <c r="U65" s="33"/>
      <c r="V65" s="33"/>
      <c r="W65" s="33"/>
      <c r="X65" s="33"/>
      <c r="Y65" s="33"/>
      <c r="Z65" s="33"/>
      <c r="AA65" s="33"/>
    </row>
    <row r="66" spans="1:27" ht="15.75" customHeight="1">
      <c r="A66" s="98"/>
      <c r="B66" s="37"/>
      <c r="C66" s="37"/>
      <c r="D66" s="37"/>
      <c r="E66" s="102"/>
      <c r="F66" s="97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3"/>
      <c r="U66" s="33"/>
      <c r="V66" s="33"/>
      <c r="W66" s="33"/>
      <c r="X66" s="33"/>
      <c r="Y66" s="33"/>
      <c r="Z66" s="33"/>
      <c r="AA66" s="33"/>
    </row>
    <row r="67" spans="1:27" ht="15.75" customHeight="1">
      <c r="A67" s="98"/>
      <c r="B67" s="37"/>
      <c r="C67" s="37"/>
      <c r="D67" s="37"/>
      <c r="E67" s="102"/>
      <c r="F67" s="97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3"/>
      <c r="U67" s="33"/>
      <c r="V67" s="33"/>
      <c r="W67" s="33"/>
      <c r="X67" s="33"/>
      <c r="Y67" s="33"/>
      <c r="Z67" s="33"/>
      <c r="AA67" s="33"/>
    </row>
    <row r="68" spans="1:27" ht="15.75" customHeight="1">
      <c r="A68" s="98"/>
      <c r="B68" s="37"/>
      <c r="C68" s="37"/>
      <c r="D68" s="37"/>
      <c r="E68" s="102"/>
      <c r="F68" s="97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3"/>
      <c r="U68" s="33"/>
      <c r="V68" s="33"/>
      <c r="W68" s="33"/>
      <c r="X68" s="33"/>
      <c r="Y68" s="33"/>
      <c r="Z68" s="33"/>
      <c r="AA68" s="33"/>
    </row>
    <row r="69" spans="1:27" ht="15.75" customHeight="1">
      <c r="A69" s="98"/>
      <c r="B69" s="37"/>
      <c r="C69" s="37"/>
      <c r="D69" s="37"/>
      <c r="E69" s="102"/>
      <c r="F69" s="97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3"/>
      <c r="U69" s="33"/>
      <c r="V69" s="33"/>
      <c r="W69" s="33"/>
      <c r="X69" s="33"/>
      <c r="Y69" s="33"/>
      <c r="Z69" s="33"/>
      <c r="AA69" s="33"/>
    </row>
    <row r="70" spans="1:27" ht="15.75" customHeight="1">
      <c r="A70" s="98"/>
      <c r="B70" s="37"/>
      <c r="C70" s="37"/>
      <c r="D70" s="37"/>
      <c r="E70" s="102"/>
      <c r="F70" s="97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3"/>
      <c r="U70" s="33"/>
      <c r="V70" s="33"/>
      <c r="W70" s="33"/>
      <c r="X70" s="33"/>
      <c r="Y70" s="33"/>
      <c r="Z70" s="33"/>
      <c r="AA70" s="33"/>
    </row>
    <row r="71" spans="1:27" ht="15.75" customHeight="1">
      <c r="A71" s="98"/>
      <c r="B71" s="37"/>
      <c r="C71" s="37"/>
      <c r="D71" s="37"/>
      <c r="E71" s="102"/>
      <c r="F71" s="97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3"/>
      <c r="U71" s="33"/>
      <c r="V71" s="33"/>
      <c r="W71" s="33"/>
      <c r="X71" s="33"/>
      <c r="Y71" s="33"/>
      <c r="Z71" s="33"/>
      <c r="AA71" s="33"/>
    </row>
    <row r="72" spans="1:27" ht="15.75" customHeight="1">
      <c r="A72" s="98"/>
      <c r="B72" s="37"/>
      <c r="C72" s="37"/>
      <c r="D72" s="37"/>
      <c r="E72" s="102"/>
      <c r="F72" s="97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3"/>
      <c r="U72" s="33"/>
      <c r="V72" s="33"/>
      <c r="W72" s="33"/>
      <c r="X72" s="33"/>
      <c r="Y72" s="33"/>
      <c r="Z72" s="33"/>
      <c r="AA72" s="33"/>
    </row>
    <row r="73" spans="1:27" ht="15.75" customHeight="1">
      <c r="A73" s="98"/>
      <c r="B73" s="37"/>
      <c r="C73" s="37"/>
      <c r="D73" s="37"/>
      <c r="E73" s="102"/>
      <c r="F73" s="97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3"/>
      <c r="U73" s="33"/>
      <c r="V73" s="33"/>
      <c r="W73" s="33"/>
      <c r="X73" s="33"/>
      <c r="Y73" s="33"/>
      <c r="Z73" s="33"/>
      <c r="AA73" s="33"/>
    </row>
    <row r="74" spans="1:27" ht="15.75" customHeight="1">
      <c r="A74" s="98"/>
      <c r="B74" s="37"/>
      <c r="C74" s="37"/>
      <c r="D74" s="37"/>
      <c r="E74" s="102"/>
      <c r="F74" s="97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3"/>
      <c r="U74" s="33"/>
      <c r="V74" s="33"/>
      <c r="W74" s="33"/>
      <c r="X74" s="33"/>
      <c r="Y74" s="33"/>
      <c r="Z74" s="33"/>
      <c r="AA74" s="33"/>
    </row>
    <row r="75" spans="1:27" ht="15.75" customHeight="1">
      <c r="A75" s="98"/>
      <c r="B75" s="37"/>
      <c r="C75" s="37"/>
      <c r="D75" s="37"/>
      <c r="E75" s="102"/>
      <c r="F75" s="97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3"/>
      <c r="U75" s="33"/>
      <c r="V75" s="33"/>
      <c r="W75" s="33"/>
      <c r="X75" s="33"/>
      <c r="Y75" s="33"/>
      <c r="Z75" s="33"/>
      <c r="AA75" s="33"/>
    </row>
    <row r="76" spans="1:27" ht="15.75" customHeight="1">
      <c r="A76" s="98"/>
      <c r="B76" s="37"/>
      <c r="C76" s="37"/>
      <c r="D76" s="37"/>
      <c r="E76" s="102"/>
      <c r="F76" s="97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3"/>
      <c r="U76" s="33"/>
      <c r="V76" s="33"/>
      <c r="W76" s="33"/>
      <c r="X76" s="33"/>
      <c r="Y76" s="33"/>
      <c r="Z76" s="33"/>
      <c r="AA76" s="33"/>
    </row>
    <row r="77" spans="1:27" ht="15.75" customHeight="1">
      <c r="A77" s="98"/>
      <c r="B77" s="37"/>
      <c r="C77" s="37"/>
      <c r="D77" s="37"/>
      <c r="E77" s="102"/>
      <c r="F77" s="97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3"/>
      <c r="U77" s="33"/>
      <c r="V77" s="33"/>
      <c r="W77" s="33"/>
      <c r="X77" s="33"/>
      <c r="Y77" s="33"/>
      <c r="Z77" s="33"/>
      <c r="AA77" s="33"/>
    </row>
    <row r="78" spans="1:27" ht="15.75" customHeight="1">
      <c r="A78" s="98"/>
      <c r="B78" s="37"/>
      <c r="C78" s="37"/>
      <c r="D78" s="37"/>
      <c r="E78" s="102"/>
      <c r="F78" s="97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3"/>
      <c r="U78" s="33"/>
      <c r="V78" s="33"/>
      <c r="W78" s="33"/>
      <c r="X78" s="33"/>
      <c r="Y78" s="33"/>
      <c r="Z78" s="33"/>
      <c r="AA78" s="33"/>
    </row>
    <row r="79" spans="1:27" ht="15.75" customHeight="1">
      <c r="A79" s="98"/>
      <c r="B79" s="37"/>
      <c r="C79" s="37"/>
      <c r="D79" s="37"/>
      <c r="E79" s="102"/>
      <c r="F79" s="97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3"/>
      <c r="U79" s="33"/>
      <c r="V79" s="33"/>
      <c r="W79" s="33"/>
      <c r="X79" s="33"/>
      <c r="Y79" s="33"/>
      <c r="Z79" s="33"/>
      <c r="AA79" s="33"/>
    </row>
    <row r="80" spans="1:27" ht="15.75" customHeight="1">
      <c r="A80" s="98"/>
      <c r="B80" s="37"/>
      <c r="C80" s="37"/>
      <c r="D80" s="37"/>
      <c r="E80" s="102"/>
      <c r="F80" s="97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3"/>
      <c r="U80" s="33"/>
      <c r="V80" s="33"/>
      <c r="W80" s="33"/>
      <c r="X80" s="33"/>
      <c r="Y80" s="33"/>
      <c r="Z80" s="33"/>
      <c r="AA80" s="33"/>
    </row>
    <row r="81" spans="1:27" ht="15.75" customHeight="1">
      <c r="A81" s="98"/>
      <c r="B81" s="37"/>
      <c r="C81" s="37"/>
      <c r="D81" s="37"/>
      <c r="E81" s="102"/>
      <c r="F81" s="97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3"/>
      <c r="U81" s="33"/>
      <c r="V81" s="33"/>
      <c r="W81" s="33"/>
      <c r="X81" s="33"/>
      <c r="Y81" s="33"/>
      <c r="Z81" s="33"/>
      <c r="AA81" s="33"/>
    </row>
    <row r="82" spans="1:27" ht="15.75" customHeight="1">
      <c r="A82" s="98"/>
      <c r="B82" s="37"/>
      <c r="C82" s="37"/>
      <c r="D82" s="37"/>
      <c r="E82" s="102"/>
      <c r="F82" s="97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3"/>
      <c r="U82" s="33"/>
      <c r="V82" s="33"/>
      <c r="W82" s="33"/>
      <c r="X82" s="33"/>
      <c r="Y82" s="33"/>
      <c r="Z82" s="33"/>
      <c r="AA82" s="33"/>
    </row>
    <row r="83" spans="1:27" ht="15.75" customHeight="1">
      <c r="A83" s="98"/>
      <c r="B83" s="37"/>
      <c r="C83" s="37"/>
      <c r="D83" s="37"/>
      <c r="E83" s="102"/>
      <c r="F83" s="97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3"/>
      <c r="U83" s="33"/>
      <c r="V83" s="33"/>
      <c r="W83" s="33"/>
      <c r="X83" s="33"/>
      <c r="Y83" s="33"/>
      <c r="Z83" s="33"/>
      <c r="AA83" s="33"/>
    </row>
    <row r="84" spans="1:27" ht="15.75" customHeight="1">
      <c r="A84" s="98"/>
      <c r="B84" s="37"/>
      <c r="C84" s="37"/>
      <c r="D84" s="37"/>
      <c r="E84" s="102"/>
      <c r="F84" s="97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3"/>
      <c r="U84" s="33"/>
      <c r="V84" s="33"/>
      <c r="W84" s="33"/>
      <c r="X84" s="33"/>
      <c r="Y84" s="33"/>
      <c r="Z84" s="33"/>
      <c r="AA84" s="33"/>
    </row>
    <row r="85" spans="1:27" ht="15.75" customHeight="1">
      <c r="A85" s="98"/>
      <c r="B85" s="37"/>
      <c r="C85" s="37"/>
      <c r="D85" s="37"/>
      <c r="E85" s="102"/>
      <c r="F85" s="97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3"/>
      <c r="U85" s="33"/>
      <c r="V85" s="33"/>
      <c r="W85" s="33"/>
      <c r="X85" s="33"/>
      <c r="Y85" s="33"/>
      <c r="Z85" s="33"/>
      <c r="AA85" s="33"/>
    </row>
    <row r="86" spans="1:27" ht="15.75" customHeight="1">
      <c r="A86" s="98"/>
      <c r="B86" s="37"/>
      <c r="C86" s="37"/>
      <c r="D86" s="37"/>
      <c r="E86" s="102"/>
      <c r="F86" s="97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3"/>
      <c r="U86" s="33"/>
      <c r="V86" s="33"/>
      <c r="W86" s="33"/>
      <c r="X86" s="33"/>
      <c r="Y86" s="33"/>
      <c r="Z86" s="33"/>
      <c r="AA86" s="33"/>
    </row>
    <row r="87" spans="1:27" ht="15.75" customHeight="1">
      <c r="A87" s="98"/>
      <c r="B87" s="37"/>
      <c r="C87" s="37"/>
      <c r="D87" s="37"/>
      <c r="E87" s="102"/>
      <c r="F87" s="97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3"/>
      <c r="U87" s="33"/>
      <c r="V87" s="33"/>
      <c r="W87" s="33"/>
      <c r="X87" s="33"/>
      <c r="Y87" s="33"/>
      <c r="Z87" s="33"/>
      <c r="AA87" s="33"/>
    </row>
    <row r="88" spans="1:27" ht="15.75" customHeight="1">
      <c r="A88" s="98"/>
      <c r="B88" s="37"/>
      <c r="C88" s="37"/>
      <c r="D88" s="37"/>
      <c r="E88" s="102"/>
      <c r="F88" s="97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3"/>
      <c r="U88" s="33"/>
      <c r="V88" s="33"/>
      <c r="W88" s="33"/>
      <c r="X88" s="33"/>
      <c r="Y88" s="33"/>
      <c r="Z88" s="33"/>
      <c r="AA88" s="33"/>
    </row>
    <row r="89" spans="1:27" ht="15.75" customHeight="1">
      <c r="A89" s="98"/>
      <c r="B89" s="37"/>
      <c r="C89" s="37"/>
      <c r="D89" s="37"/>
      <c r="E89" s="102"/>
      <c r="F89" s="97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3"/>
      <c r="U89" s="33"/>
      <c r="V89" s="33"/>
      <c r="W89" s="33"/>
      <c r="X89" s="33"/>
      <c r="Y89" s="33"/>
      <c r="Z89" s="33"/>
      <c r="AA89" s="33"/>
    </row>
    <row r="90" spans="1:27" ht="15.75" customHeight="1">
      <c r="A90" s="98"/>
      <c r="B90" s="37"/>
      <c r="C90" s="37"/>
      <c r="D90" s="37"/>
      <c r="E90" s="102"/>
      <c r="F90" s="97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3"/>
      <c r="U90" s="33"/>
      <c r="V90" s="33"/>
      <c r="W90" s="33"/>
      <c r="X90" s="33"/>
      <c r="Y90" s="33"/>
      <c r="Z90" s="33"/>
      <c r="AA90" s="33"/>
    </row>
    <row r="91" spans="1:27" ht="15.75" customHeight="1">
      <c r="A91" s="98"/>
      <c r="B91" s="37"/>
      <c r="C91" s="37"/>
      <c r="D91" s="37"/>
      <c r="E91" s="102"/>
      <c r="F91" s="97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3"/>
      <c r="U91" s="33"/>
      <c r="V91" s="33"/>
      <c r="W91" s="33"/>
      <c r="X91" s="33"/>
      <c r="Y91" s="33"/>
      <c r="Z91" s="33"/>
      <c r="AA91" s="33"/>
    </row>
    <row r="92" spans="1:27" ht="15.75" customHeight="1">
      <c r="A92" s="98"/>
      <c r="B92" s="37"/>
      <c r="C92" s="37"/>
      <c r="D92" s="37"/>
      <c r="E92" s="102"/>
      <c r="F92" s="97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3"/>
      <c r="U92" s="33"/>
      <c r="V92" s="33"/>
      <c r="W92" s="33"/>
      <c r="X92" s="33"/>
      <c r="Y92" s="33"/>
      <c r="Z92" s="33"/>
      <c r="AA92" s="33"/>
    </row>
    <row r="93" spans="1:27" ht="15.75" customHeight="1">
      <c r="A93" s="98"/>
      <c r="B93" s="37"/>
      <c r="C93" s="37"/>
      <c r="D93" s="37"/>
      <c r="E93" s="102"/>
      <c r="F93" s="97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3"/>
      <c r="U93" s="33"/>
      <c r="V93" s="33"/>
      <c r="W93" s="33"/>
      <c r="X93" s="33"/>
      <c r="Y93" s="33"/>
      <c r="Z93" s="33"/>
      <c r="AA93" s="33"/>
    </row>
    <row r="94" spans="1:27" ht="15.75" customHeight="1">
      <c r="A94" s="98"/>
      <c r="B94" s="37"/>
      <c r="C94" s="37"/>
      <c r="D94" s="37"/>
      <c r="E94" s="102"/>
      <c r="F94" s="97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3"/>
      <c r="U94" s="33"/>
      <c r="V94" s="33"/>
      <c r="W94" s="33"/>
      <c r="X94" s="33"/>
      <c r="Y94" s="33"/>
      <c r="Z94" s="33"/>
      <c r="AA94" s="33"/>
    </row>
    <row r="95" spans="1:27" ht="15.75" customHeight="1">
      <c r="A95" s="98"/>
      <c r="B95" s="37"/>
      <c r="C95" s="37"/>
      <c r="D95" s="37"/>
      <c r="E95" s="102"/>
      <c r="F95" s="97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3"/>
      <c r="U95" s="33"/>
      <c r="V95" s="33"/>
      <c r="W95" s="33"/>
      <c r="X95" s="33"/>
      <c r="Y95" s="33"/>
      <c r="Z95" s="33"/>
      <c r="AA95" s="33"/>
    </row>
    <row r="96" spans="1:27" ht="15.75" customHeight="1">
      <c r="A96" s="98"/>
      <c r="B96" s="37"/>
      <c r="C96" s="37"/>
      <c r="D96" s="37"/>
      <c r="E96" s="102"/>
      <c r="F96" s="97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3"/>
      <c r="U96" s="33"/>
      <c r="V96" s="33"/>
      <c r="W96" s="33"/>
      <c r="X96" s="33"/>
      <c r="Y96" s="33"/>
      <c r="Z96" s="33"/>
      <c r="AA96" s="33"/>
    </row>
    <row r="97" spans="1:27" ht="15.75" customHeight="1">
      <c r="A97" s="98"/>
      <c r="B97" s="37"/>
      <c r="C97" s="37"/>
      <c r="D97" s="37"/>
      <c r="E97" s="102"/>
      <c r="F97" s="97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3"/>
      <c r="U97" s="33"/>
      <c r="V97" s="33"/>
      <c r="W97" s="33"/>
      <c r="X97" s="33"/>
      <c r="Y97" s="33"/>
      <c r="Z97" s="33"/>
      <c r="AA97" s="33"/>
    </row>
    <row r="98" spans="1:27" ht="15.75" customHeight="1">
      <c r="A98" s="98"/>
      <c r="B98" s="37"/>
      <c r="C98" s="37"/>
      <c r="D98" s="37"/>
      <c r="E98" s="102"/>
      <c r="F98" s="97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3"/>
      <c r="U98" s="33"/>
      <c r="V98" s="33"/>
      <c r="W98" s="33"/>
      <c r="X98" s="33"/>
      <c r="Y98" s="33"/>
      <c r="Z98" s="33"/>
      <c r="AA98" s="33"/>
    </row>
    <row r="99" spans="1:27" ht="15.75" customHeight="1">
      <c r="A99" s="98"/>
      <c r="B99" s="37"/>
      <c r="C99" s="37"/>
      <c r="D99" s="37"/>
      <c r="E99" s="102"/>
      <c r="F99" s="97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3"/>
      <c r="U99" s="33"/>
      <c r="V99" s="33"/>
      <c r="W99" s="33"/>
      <c r="X99" s="33"/>
      <c r="Y99" s="33"/>
      <c r="Z99" s="33"/>
      <c r="AA99" s="33"/>
    </row>
    <row r="100" spans="1:27" ht="15.75" customHeight="1">
      <c r="A100" s="98"/>
      <c r="B100" s="37"/>
      <c r="C100" s="37"/>
      <c r="D100" s="37"/>
      <c r="E100" s="102"/>
      <c r="F100" s="97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3"/>
      <c r="U100" s="33"/>
      <c r="V100" s="33"/>
      <c r="W100" s="33"/>
      <c r="X100" s="33"/>
      <c r="Y100" s="33"/>
      <c r="Z100" s="33"/>
      <c r="AA100" s="33"/>
    </row>
    <row r="101" spans="1:27" ht="15.75" customHeight="1">
      <c r="A101" s="98"/>
      <c r="B101" s="37"/>
      <c r="C101" s="37"/>
      <c r="D101" s="37"/>
      <c r="E101" s="102"/>
      <c r="F101" s="97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3"/>
      <c r="U101" s="33"/>
      <c r="V101" s="33"/>
      <c r="W101" s="33"/>
      <c r="X101" s="33"/>
      <c r="Y101" s="33"/>
      <c r="Z101" s="33"/>
      <c r="AA101" s="33"/>
    </row>
    <row r="102" spans="1:27" ht="15.75" customHeight="1">
      <c r="A102" s="98"/>
      <c r="B102" s="37"/>
      <c r="C102" s="37"/>
      <c r="D102" s="37"/>
      <c r="E102" s="102"/>
      <c r="F102" s="97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3"/>
      <c r="U102" s="33"/>
      <c r="V102" s="33"/>
      <c r="W102" s="33"/>
      <c r="X102" s="33"/>
      <c r="Y102" s="33"/>
      <c r="Z102" s="33"/>
      <c r="AA102" s="33"/>
    </row>
    <row r="103" spans="1:27" ht="15.75" customHeight="1">
      <c r="A103" s="98"/>
      <c r="B103" s="37"/>
      <c r="C103" s="37"/>
      <c r="D103" s="37"/>
      <c r="E103" s="102"/>
      <c r="F103" s="97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3"/>
      <c r="U103" s="33"/>
      <c r="V103" s="33"/>
      <c r="W103" s="33"/>
      <c r="X103" s="33"/>
      <c r="Y103" s="33"/>
      <c r="Z103" s="33"/>
      <c r="AA103" s="33"/>
    </row>
    <row r="104" spans="1:27" ht="15.75" customHeight="1">
      <c r="A104" s="98"/>
      <c r="B104" s="37"/>
      <c r="C104" s="37"/>
      <c r="D104" s="37"/>
      <c r="E104" s="102"/>
      <c r="F104" s="97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3"/>
      <c r="U104" s="33"/>
      <c r="V104" s="33"/>
      <c r="W104" s="33"/>
      <c r="X104" s="33"/>
      <c r="Y104" s="33"/>
      <c r="Z104" s="33"/>
      <c r="AA104" s="33"/>
    </row>
    <row r="105" spans="1:27" ht="15.75" customHeight="1">
      <c r="A105" s="98"/>
      <c r="B105" s="37"/>
      <c r="C105" s="37"/>
      <c r="D105" s="37"/>
      <c r="E105" s="102"/>
      <c r="F105" s="97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3"/>
      <c r="U105" s="33"/>
      <c r="V105" s="33"/>
      <c r="W105" s="33"/>
      <c r="X105" s="33"/>
      <c r="Y105" s="33"/>
      <c r="Z105" s="33"/>
      <c r="AA105" s="33"/>
    </row>
    <row r="106" spans="1:27" ht="15.75" customHeight="1">
      <c r="A106" s="98"/>
      <c r="B106" s="37"/>
      <c r="C106" s="37"/>
      <c r="D106" s="37"/>
      <c r="E106" s="102"/>
      <c r="F106" s="97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3"/>
      <c r="U106" s="33"/>
      <c r="V106" s="33"/>
      <c r="W106" s="33"/>
      <c r="X106" s="33"/>
      <c r="Y106" s="33"/>
      <c r="Z106" s="33"/>
      <c r="AA106" s="33"/>
    </row>
    <row r="107" spans="1:27" ht="15.75" customHeight="1">
      <c r="A107" s="98"/>
      <c r="B107" s="37"/>
      <c r="C107" s="37"/>
      <c r="D107" s="37"/>
      <c r="E107" s="102"/>
      <c r="F107" s="97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3"/>
      <c r="U107" s="33"/>
      <c r="V107" s="33"/>
      <c r="W107" s="33"/>
      <c r="X107" s="33"/>
      <c r="Y107" s="33"/>
      <c r="Z107" s="33"/>
      <c r="AA107" s="33"/>
    </row>
    <row r="108" spans="1:27" ht="15.75" customHeight="1">
      <c r="A108" s="98"/>
      <c r="B108" s="37"/>
      <c r="C108" s="37"/>
      <c r="D108" s="37"/>
      <c r="E108" s="102"/>
      <c r="F108" s="97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3"/>
      <c r="U108" s="33"/>
      <c r="V108" s="33"/>
      <c r="W108" s="33"/>
      <c r="X108" s="33"/>
      <c r="Y108" s="33"/>
      <c r="Z108" s="33"/>
      <c r="AA108" s="33"/>
    </row>
    <row r="109" spans="1:27" ht="15.75" customHeight="1">
      <c r="A109" s="98"/>
      <c r="B109" s="37"/>
      <c r="C109" s="37"/>
      <c r="D109" s="37"/>
      <c r="E109" s="102"/>
      <c r="F109" s="97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3"/>
      <c r="U109" s="33"/>
      <c r="V109" s="33"/>
      <c r="W109" s="33"/>
      <c r="X109" s="33"/>
      <c r="Y109" s="33"/>
      <c r="Z109" s="33"/>
      <c r="AA109" s="33"/>
    </row>
    <row r="110" spans="1:27" ht="15.75" customHeight="1">
      <c r="A110" s="98"/>
      <c r="B110" s="37"/>
      <c r="C110" s="37"/>
      <c r="D110" s="37"/>
      <c r="E110" s="102"/>
      <c r="F110" s="97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3"/>
      <c r="U110" s="33"/>
      <c r="V110" s="33"/>
      <c r="W110" s="33"/>
      <c r="X110" s="33"/>
      <c r="Y110" s="33"/>
      <c r="Z110" s="33"/>
      <c r="AA110" s="33"/>
    </row>
    <row r="111" spans="1:27" ht="15.75" customHeight="1">
      <c r="A111" s="98"/>
      <c r="B111" s="37"/>
      <c r="C111" s="37"/>
      <c r="D111" s="37"/>
      <c r="E111" s="102"/>
      <c r="F111" s="97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3"/>
      <c r="U111" s="33"/>
      <c r="V111" s="33"/>
      <c r="W111" s="33"/>
      <c r="X111" s="33"/>
      <c r="Y111" s="33"/>
      <c r="Z111" s="33"/>
      <c r="AA111" s="33"/>
    </row>
    <row r="112" spans="1:27" ht="15.75" customHeight="1">
      <c r="A112" s="98"/>
      <c r="B112" s="37"/>
      <c r="C112" s="37"/>
      <c r="D112" s="37"/>
      <c r="E112" s="102"/>
      <c r="F112" s="97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3"/>
      <c r="U112" s="33"/>
      <c r="V112" s="33"/>
      <c r="W112" s="33"/>
      <c r="X112" s="33"/>
      <c r="Y112" s="33"/>
      <c r="Z112" s="33"/>
      <c r="AA112" s="33"/>
    </row>
    <row r="113" spans="1:27" ht="15.75" customHeight="1">
      <c r="A113" s="98"/>
      <c r="B113" s="37"/>
      <c r="C113" s="37"/>
      <c r="D113" s="37"/>
      <c r="E113" s="102"/>
      <c r="F113" s="97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3"/>
      <c r="U113" s="33"/>
      <c r="V113" s="33"/>
      <c r="W113" s="33"/>
      <c r="X113" s="33"/>
      <c r="Y113" s="33"/>
      <c r="Z113" s="33"/>
      <c r="AA113" s="33"/>
    </row>
    <row r="114" spans="1:27" ht="15.75" customHeight="1">
      <c r="A114" s="98"/>
      <c r="B114" s="37"/>
      <c r="C114" s="37"/>
      <c r="D114" s="37"/>
      <c r="E114" s="102"/>
      <c r="F114" s="97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3"/>
      <c r="U114" s="33"/>
      <c r="V114" s="33"/>
      <c r="W114" s="33"/>
      <c r="X114" s="33"/>
      <c r="Y114" s="33"/>
      <c r="Z114" s="33"/>
      <c r="AA114" s="33"/>
    </row>
    <row r="115" spans="1:27" ht="15.75" customHeight="1">
      <c r="A115" s="98"/>
      <c r="B115" s="37"/>
      <c r="C115" s="37"/>
      <c r="D115" s="37"/>
      <c r="E115" s="102"/>
      <c r="F115" s="97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3"/>
      <c r="U115" s="33"/>
      <c r="V115" s="33"/>
      <c r="W115" s="33"/>
      <c r="X115" s="33"/>
      <c r="Y115" s="33"/>
      <c r="Z115" s="33"/>
      <c r="AA115" s="33"/>
    </row>
    <row r="116" spans="1:27" ht="15.75" customHeight="1">
      <c r="A116" s="98"/>
      <c r="B116" s="37"/>
      <c r="C116" s="37"/>
      <c r="D116" s="37"/>
      <c r="E116" s="102"/>
      <c r="F116" s="97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3"/>
      <c r="U116" s="33"/>
      <c r="V116" s="33"/>
      <c r="W116" s="33"/>
      <c r="X116" s="33"/>
      <c r="Y116" s="33"/>
      <c r="Z116" s="33"/>
      <c r="AA116" s="33"/>
    </row>
    <row r="117" spans="1:27" ht="15.75" customHeight="1">
      <c r="A117" s="98"/>
      <c r="B117" s="37"/>
      <c r="C117" s="37"/>
      <c r="D117" s="37"/>
      <c r="E117" s="102"/>
      <c r="F117" s="97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3"/>
      <c r="U117" s="33"/>
      <c r="V117" s="33"/>
      <c r="W117" s="33"/>
      <c r="X117" s="33"/>
      <c r="Y117" s="33"/>
      <c r="Z117" s="33"/>
      <c r="AA117" s="33"/>
    </row>
    <row r="118" spans="1:27" ht="15.75" customHeight="1">
      <c r="A118" s="98"/>
      <c r="B118" s="37"/>
      <c r="C118" s="37"/>
      <c r="D118" s="37"/>
      <c r="E118" s="102"/>
      <c r="F118" s="97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3"/>
      <c r="U118" s="33"/>
      <c r="V118" s="33"/>
      <c r="W118" s="33"/>
      <c r="X118" s="33"/>
      <c r="Y118" s="33"/>
      <c r="Z118" s="33"/>
      <c r="AA118" s="33"/>
    </row>
    <row r="119" spans="1:27" ht="15.75" customHeight="1">
      <c r="A119" s="98"/>
      <c r="B119" s="37"/>
      <c r="C119" s="37"/>
      <c r="D119" s="37"/>
      <c r="E119" s="102"/>
      <c r="F119" s="97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3"/>
      <c r="U119" s="33"/>
      <c r="V119" s="33"/>
      <c r="W119" s="33"/>
      <c r="X119" s="33"/>
      <c r="Y119" s="33"/>
      <c r="Z119" s="33"/>
      <c r="AA119" s="33"/>
    </row>
    <row r="120" spans="1:27" ht="15.75" customHeight="1">
      <c r="A120" s="98"/>
      <c r="B120" s="37"/>
      <c r="C120" s="37"/>
      <c r="D120" s="37"/>
      <c r="E120" s="102"/>
      <c r="F120" s="97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3"/>
      <c r="U120" s="33"/>
      <c r="V120" s="33"/>
      <c r="W120" s="33"/>
      <c r="X120" s="33"/>
      <c r="Y120" s="33"/>
      <c r="Z120" s="33"/>
      <c r="AA120" s="33"/>
    </row>
    <row r="121" spans="1:27" ht="15.75" customHeight="1">
      <c r="A121" s="98"/>
      <c r="B121" s="37"/>
      <c r="C121" s="37"/>
      <c r="D121" s="37"/>
      <c r="E121" s="102"/>
      <c r="F121" s="97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3"/>
      <c r="U121" s="33"/>
      <c r="V121" s="33"/>
      <c r="W121" s="33"/>
      <c r="X121" s="33"/>
      <c r="Y121" s="33"/>
      <c r="Z121" s="33"/>
      <c r="AA121" s="33"/>
    </row>
    <row r="122" spans="1:27" ht="15.75" customHeight="1">
      <c r="A122" s="98"/>
      <c r="B122" s="37"/>
      <c r="C122" s="37"/>
      <c r="D122" s="37"/>
      <c r="E122" s="102"/>
      <c r="F122" s="97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3"/>
      <c r="U122" s="33"/>
      <c r="V122" s="33"/>
      <c r="W122" s="33"/>
      <c r="X122" s="33"/>
      <c r="Y122" s="33"/>
      <c r="Z122" s="33"/>
      <c r="AA122" s="33"/>
    </row>
    <row r="123" spans="1:27" ht="15.75" customHeight="1">
      <c r="A123" s="98"/>
      <c r="B123" s="37"/>
      <c r="C123" s="37"/>
      <c r="D123" s="37"/>
      <c r="E123" s="102"/>
      <c r="F123" s="97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3"/>
      <c r="U123" s="33"/>
      <c r="V123" s="33"/>
      <c r="W123" s="33"/>
      <c r="X123" s="33"/>
      <c r="Y123" s="33"/>
      <c r="Z123" s="33"/>
      <c r="AA123" s="33"/>
    </row>
    <row r="124" spans="1:27" ht="15.75" customHeight="1">
      <c r="A124" s="98"/>
      <c r="B124" s="37"/>
      <c r="C124" s="37"/>
      <c r="D124" s="37"/>
      <c r="E124" s="102"/>
      <c r="F124" s="97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3"/>
      <c r="U124" s="33"/>
      <c r="V124" s="33"/>
      <c r="W124" s="33"/>
      <c r="X124" s="33"/>
      <c r="Y124" s="33"/>
      <c r="Z124" s="33"/>
      <c r="AA124" s="33"/>
    </row>
    <row r="125" spans="1:27" ht="15.75" customHeight="1">
      <c r="A125" s="98"/>
      <c r="B125" s="37"/>
      <c r="C125" s="37"/>
      <c r="D125" s="37"/>
      <c r="E125" s="102"/>
      <c r="F125" s="97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3"/>
      <c r="U125" s="33"/>
      <c r="V125" s="33"/>
      <c r="W125" s="33"/>
      <c r="X125" s="33"/>
      <c r="Y125" s="33"/>
      <c r="Z125" s="33"/>
      <c r="AA125" s="33"/>
    </row>
    <row r="126" spans="1:27" ht="15.75" customHeight="1">
      <c r="A126" s="98"/>
      <c r="B126" s="37"/>
      <c r="C126" s="37"/>
      <c r="D126" s="37"/>
      <c r="E126" s="102"/>
      <c r="F126" s="97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3"/>
      <c r="U126" s="33"/>
      <c r="V126" s="33"/>
      <c r="W126" s="33"/>
      <c r="X126" s="33"/>
      <c r="Y126" s="33"/>
      <c r="Z126" s="33"/>
      <c r="AA126" s="33"/>
    </row>
    <row r="127" spans="1:27" ht="15.75" customHeight="1">
      <c r="A127" s="98"/>
      <c r="B127" s="37"/>
      <c r="C127" s="37"/>
      <c r="D127" s="37"/>
      <c r="E127" s="102"/>
      <c r="F127" s="97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3"/>
      <c r="U127" s="33"/>
      <c r="V127" s="33"/>
      <c r="W127" s="33"/>
      <c r="X127" s="33"/>
      <c r="Y127" s="33"/>
      <c r="Z127" s="33"/>
      <c r="AA127" s="33"/>
    </row>
    <row r="128" spans="1:27" ht="15.75" customHeight="1">
      <c r="A128" s="98"/>
      <c r="B128" s="37"/>
      <c r="C128" s="37"/>
      <c r="D128" s="37"/>
      <c r="E128" s="102"/>
      <c r="F128" s="97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3"/>
      <c r="U128" s="33"/>
      <c r="V128" s="33"/>
      <c r="W128" s="33"/>
      <c r="X128" s="33"/>
      <c r="Y128" s="33"/>
      <c r="Z128" s="33"/>
      <c r="AA128" s="33"/>
    </row>
    <row r="129" spans="1:27" ht="15.75" customHeight="1">
      <c r="A129" s="98"/>
      <c r="B129" s="37"/>
      <c r="C129" s="37"/>
      <c r="D129" s="37"/>
      <c r="E129" s="102"/>
      <c r="F129" s="97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3"/>
      <c r="U129" s="33"/>
      <c r="V129" s="33"/>
      <c r="W129" s="33"/>
      <c r="X129" s="33"/>
      <c r="Y129" s="33"/>
      <c r="Z129" s="33"/>
      <c r="AA129" s="33"/>
    </row>
    <row r="130" spans="1:27" ht="15.75" customHeight="1">
      <c r="A130" s="98"/>
      <c r="B130" s="37"/>
      <c r="C130" s="37"/>
      <c r="D130" s="37"/>
      <c r="E130" s="102"/>
      <c r="F130" s="97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3"/>
      <c r="U130" s="33"/>
      <c r="V130" s="33"/>
      <c r="W130" s="33"/>
      <c r="X130" s="33"/>
      <c r="Y130" s="33"/>
      <c r="Z130" s="33"/>
      <c r="AA130" s="33"/>
    </row>
    <row r="131" spans="1:27" ht="15.75" customHeight="1">
      <c r="A131" s="98"/>
      <c r="B131" s="37"/>
      <c r="C131" s="37"/>
      <c r="D131" s="37"/>
      <c r="E131" s="102"/>
      <c r="F131" s="97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3"/>
      <c r="U131" s="33"/>
      <c r="V131" s="33"/>
      <c r="W131" s="33"/>
      <c r="X131" s="33"/>
      <c r="Y131" s="33"/>
      <c r="Z131" s="33"/>
      <c r="AA131" s="33"/>
    </row>
    <row r="132" spans="1:27" ht="15.75" customHeight="1">
      <c r="A132" s="98"/>
      <c r="B132" s="37"/>
      <c r="C132" s="37"/>
      <c r="D132" s="37"/>
      <c r="E132" s="102"/>
      <c r="F132" s="97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3"/>
      <c r="U132" s="33"/>
      <c r="V132" s="33"/>
      <c r="W132" s="33"/>
      <c r="X132" s="33"/>
      <c r="Y132" s="33"/>
      <c r="Z132" s="33"/>
      <c r="AA132" s="33"/>
    </row>
    <row r="133" spans="1:27" ht="15.75" customHeight="1">
      <c r="A133" s="98"/>
      <c r="B133" s="37"/>
      <c r="C133" s="37"/>
      <c r="D133" s="37"/>
      <c r="E133" s="102"/>
      <c r="F133" s="97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3"/>
      <c r="U133" s="33"/>
      <c r="V133" s="33"/>
      <c r="W133" s="33"/>
      <c r="X133" s="33"/>
      <c r="Y133" s="33"/>
      <c r="Z133" s="33"/>
      <c r="AA133" s="33"/>
    </row>
    <row r="134" spans="1:27" ht="15.75" customHeight="1">
      <c r="A134" s="98"/>
      <c r="B134" s="37"/>
      <c r="C134" s="37"/>
      <c r="D134" s="37"/>
      <c r="E134" s="102"/>
      <c r="F134" s="97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3"/>
      <c r="U134" s="33"/>
      <c r="V134" s="33"/>
      <c r="W134" s="33"/>
      <c r="X134" s="33"/>
      <c r="Y134" s="33"/>
      <c r="Z134" s="33"/>
      <c r="AA134" s="33"/>
    </row>
    <row r="135" spans="1:27" ht="15.75" customHeight="1">
      <c r="A135" s="98"/>
      <c r="B135" s="37"/>
      <c r="C135" s="37"/>
      <c r="D135" s="37"/>
      <c r="E135" s="102"/>
      <c r="F135" s="97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3"/>
      <c r="U135" s="33"/>
      <c r="V135" s="33"/>
      <c r="W135" s="33"/>
      <c r="X135" s="33"/>
      <c r="Y135" s="33"/>
      <c r="Z135" s="33"/>
      <c r="AA135" s="33"/>
    </row>
    <row r="136" spans="1:27" ht="15.75" customHeight="1">
      <c r="A136" s="98"/>
      <c r="B136" s="37"/>
      <c r="C136" s="37"/>
      <c r="D136" s="37"/>
      <c r="E136" s="102"/>
      <c r="F136" s="97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3"/>
      <c r="U136" s="33"/>
      <c r="V136" s="33"/>
      <c r="W136" s="33"/>
      <c r="X136" s="33"/>
      <c r="Y136" s="33"/>
      <c r="Z136" s="33"/>
      <c r="AA136" s="33"/>
    </row>
    <row r="137" spans="1:27" ht="15.75" customHeight="1">
      <c r="A137" s="98"/>
      <c r="B137" s="37"/>
      <c r="C137" s="37"/>
      <c r="D137" s="37"/>
      <c r="E137" s="102"/>
      <c r="F137" s="97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3"/>
      <c r="U137" s="33"/>
      <c r="V137" s="33"/>
      <c r="W137" s="33"/>
      <c r="X137" s="33"/>
      <c r="Y137" s="33"/>
      <c r="Z137" s="33"/>
      <c r="AA137" s="33"/>
    </row>
    <row r="138" spans="1:27" ht="15.75" customHeight="1">
      <c r="A138" s="98"/>
      <c r="B138" s="37"/>
      <c r="C138" s="37"/>
      <c r="D138" s="37"/>
      <c r="E138" s="102"/>
      <c r="F138" s="97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3"/>
      <c r="U138" s="33"/>
      <c r="V138" s="33"/>
      <c r="W138" s="33"/>
      <c r="X138" s="33"/>
      <c r="Y138" s="33"/>
      <c r="Z138" s="33"/>
      <c r="AA138" s="33"/>
    </row>
    <row r="139" spans="1:27" ht="15.75" customHeight="1">
      <c r="A139" s="98"/>
      <c r="B139" s="37"/>
      <c r="C139" s="37"/>
      <c r="D139" s="37"/>
      <c r="E139" s="102"/>
      <c r="F139" s="97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3"/>
      <c r="U139" s="33"/>
      <c r="V139" s="33"/>
      <c r="W139" s="33"/>
      <c r="X139" s="33"/>
      <c r="Y139" s="33"/>
      <c r="Z139" s="33"/>
      <c r="AA139" s="33"/>
    </row>
    <row r="140" spans="1:27" ht="15.75" customHeight="1">
      <c r="A140" s="98"/>
      <c r="B140" s="37"/>
      <c r="C140" s="37"/>
      <c r="D140" s="37"/>
      <c r="E140" s="102"/>
      <c r="F140" s="97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3"/>
      <c r="U140" s="33"/>
      <c r="V140" s="33"/>
      <c r="W140" s="33"/>
      <c r="X140" s="33"/>
      <c r="Y140" s="33"/>
      <c r="Z140" s="33"/>
      <c r="AA140" s="33"/>
    </row>
    <row r="141" spans="1:27" ht="15.75" customHeight="1">
      <c r="A141" s="98"/>
      <c r="B141" s="37"/>
      <c r="C141" s="37"/>
      <c r="D141" s="37"/>
      <c r="E141" s="102"/>
      <c r="F141" s="97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3"/>
      <c r="U141" s="33"/>
      <c r="V141" s="33"/>
      <c r="W141" s="33"/>
      <c r="X141" s="33"/>
      <c r="Y141" s="33"/>
      <c r="Z141" s="33"/>
      <c r="AA141" s="33"/>
    </row>
    <row r="142" spans="1:27" ht="15.75" customHeight="1">
      <c r="A142" s="98"/>
      <c r="B142" s="37"/>
      <c r="C142" s="37"/>
      <c r="D142" s="37"/>
      <c r="E142" s="102"/>
      <c r="F142" s="97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3"/>
      <c r="U142" s="33"/>
      <c r="V142" s="33"/>
      <c r="W142" s="33"/>
      <c r="X142" s="33"/>
      <c r="Y142" s="33"/>
      <c r="Z142" s="33"/>
      <c r="AA142" s="33"/>
    </row>
    <row r="143" spans="1:27" ht="15.75" customHeight="1">
      <c r="A143" s="98"/>
      <c r="B143" s="37"/>
      <c r="C143" s="37"/>
      <c r="D143" s="37"/>
      <c r="E143" s="102"/>
      <c r="F143" s="97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3"/>
      <c r="U143" s="33"/>
      <c r="V143" s="33"/>
      <c r="W143" s="33"/>
      <c r="X143" s="33"/>
      <c r="Y143" s="33"/>
      <c r="Z143" s="33"/>
      <c r="AA143" s="33"/>
    </row>
    <row r="144" spans="1:27" ht="15.75" customHeight="1">
      <c r="A144" s="98"/>
      <c r="B144" s="37"/>
      <c r="C144" s="37"/>
      <c r="D144" s="37"/>
      <c r="E144" s="102"/>
      <c r="F144" s="97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3"/>
      <c r="U144" s="33"/>
      <c r="V144" s="33"/>
      <c r="W144" s="33"/>
      <c r="X144" s="33"/>
      <c r="Y144" s="33"/>
      <c r="Z144" s="33"/>
      <c r="AA144" s="33"/>
    </row>
    <row r="145" spans="1:27" ht="15.75" customHeight="1">
      <c r="A145" s="98"/>
      <c r="B145" s="37"/>
      <c r="C145" s="37"/>
      <c r="D145" s="37"/>
      <c r="E145" s="102"/>
      <c r="F145" s="97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3"/>
      <c r="U145" s="33"/>
      <c r="V145" s="33"/>
      <c r="W145" s="33"/>
      <c r="X145" s="33"/>
      <c r="Y145" s="33"/>
      <c r="Z145" s="33"/>
      <c r="AA145" s="33"/>
    </row>
    <row r="146" spans="1:27" ht="15.75" customHeight="1">
      <c r="A146" s="98"/>
      <c r="B146" s="37"/>
      <c r="C146" s="37"/>
      <c r="D146" s="37"/>
      <c r="E146" s="102"/>
      <c r="F146" s="97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3"/>
      <c r="U146" s="33"/>
      <c r="V146" s="33"/>
      <c r="W146" s="33"/>
      <c r="X146" s="33"/>
      <c r="Y146" s="33"/>
      <c r="Z146" s="33"/>
      <c r="AA146" s="33"/>
    </row>
    <row r="147" spans="1:27" ht="15.75" customHeight="1">
      <c r="A147" s="98"/>
      <c r="B147" s="37"/>
      <c r="C147" s="37"/>
      <c r="D147" s="37"/>
      <c r="E147" s="102"/>
      <c r="F147" s="97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3"/>
      <c r="U147" s="33"/>
      <c r="V147" s="33"/>
      <c r="W147" s="33"/>
      <c r="X147" s="33"/>
      <c r="Y147" s="33"/>
      <c r="Z147" s="33"/>
      <c r="AA147" s="33"/>
    </row>
    <row r="148" spans="1:27" ht="15.75" customHeight="1">
      <c r="A148" s="98"/>
      <c r="B148" s="37"/>
      <c r="C148" s="37"/>
      <c r="D148" s="37"/>
      <c r="E148" s="102"/>
      <c r="F148" s="97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3"/>
      <c r="U148" s="33"/>
      <c r="V148" s="33"/>
      <c r="W148" s="33"/>
      <c r="X148" s="33"/>
      <c r="Y148" s="33"/>
      <c r="Z148" s="33"/>
      <c r="AA148" s="33"/>
    </row>
    <row r="149" spans="1:27" ht="15.75" customHeight="1">
      <c r="A149" s="98"/>
      <c r="B149" s="37"/>
      <c r="C149" s="37"/>
      <c r="D149" s="37"/>
      <c r="E149" s="102"/>
      <c r="F149" s="97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3"/>
      <c r="U149" s="33"/>
      <c r="V149" s="33"/>
      <c r="W149" s="33"/>
      <c r="X149" s="33"/>
      <c r="Y149" s="33"/>
      <c r="Z149" s="33"/>
      <c r="AA149" s="33"/>
    </row>
    <row r="150" spans="1:27" ht="15.75" customHeight="1">
      <c r="A150" s="98"/>
      <c r="B150" s="37"/>
      <c r="C150" s="37"/>
      <c r="D150" s="37"/>
      <c r="E150" s="102"/>
      <c r="F150" s="97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3"/>
      <c r="U150" s="33"/>
      <c r="V150" s="33"/>
      <c r="W150" s="33"/>
      <c r="X150" s="33"/>
      <c r="Y150" s="33"/>
      <c r="Z150" s="33"/>
      <c r="AA150" s="33"/>
    </row>
    <row r="151" spans="1:27" ht="15.75" customHeight="1">
      <c r="A151" s="98"/>
      <c r="B151" s="37"/>
      <c r="C151" s="37"/>
      <c r="D151" s="37"/>
      <c r="E151" s="102"/>
      <c r="F151" s="97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3"/>
      <c r="U151" s="33"/>
      <c r="V151" s="33"/>
      <c r="W151" s="33"/>
      <c r="X151" s="33"/>
      <c r="Y151" s="33"/>
      <c r="Z151" s="33"/>
      <c r="AA151" s="33"/>
    </row>
    <row r="152" spans="1:27" ht="15.75" customHeight="1">
      <c r="A152" s="98"/>
      <c r="B152" s="37"/>
      <c r="C152" s="37"/>
      <c r="D152" s="37"/>
      <c r="E152" s="102"/>
      <c r="F152" s="97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3"/>
      <c r="U152" s="33"/>
      <c r="V152" s="33"/>
      <c r="W152" s="33"/>
      <c r="X152" s="33"/>
      <c r="Y152" s="33"/>
      <c r="Z152" s="33"/>
      <c r="AA152" s="33"/>
    </row>
    <row r="153" spans="1:27" ht="15.75" customHeight="1">
      <c r="A153" s="98"/>
      <c r="B153" s="37"/>
      <c r="C153" s="37"/>
      <c r="D153" s="37"/>
      <c r="E153" s="102"/>
      <c r="F153" s="97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3"/>
      <c r="U153" s="33"/>
      <c r="V153" s="33"/>
      <c r="W153" s="33"/>
      <c r="X153" s="33"/>
      <c r="Y153" s="33"/>
      <c r="Z153" s="33"/>
      <c r="AA153" s="33"/>
    </row>
    <row r="154" spans="1:27" ht="15.75" customHeight="1">
      <c r="A154" s="98"/>
      <c r="B154" s="37"/>
      <c r="C154" s="37"/>
      <c r="D154" s="37"/>
      <c r="E154" s="102"/>
      <c r="F154" s="97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3"/>
      <c r="U154" s="33"/>
      <c r="V154" s="33"/>
      <c r="W154" s="33"/>
      <c r="X154" s="33"/>
      <c r="Y154" s="33"/>
      <c r="Z154" s="33"/>
      <c r="AA154" s="33"/>
    </row>
    <row r="155" spans="1:27" ht="15.75" customHeight="1">
      <c r="A155" s="98"/>
      <c r="B155" s="37"/>
      <c r="C155" s="37"/>
      <c r="D155" s="37"/>
      <c r="E155" s="102"/>
      <c r="F155" s="97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3"/>
      <c r="U155" s="33"/>
      <c r="V155" s="33"/>
      <c r="W155" s="33"/>
      <c r="X155" s="33"/>
      <c r="Y155" s="33"/>
      <c r="Z155" s="33"/>
      <c r="AA155" s="33"/>
    </row>
    <row r="156" spans="1:27" ht="15.75" customHeight="1">
      <c r="A156" s="98"/>
      <c r="B156" s="37"/>
      <c r="C156" s="37"/>
      <c r="D156" s="37"/>
      <c r="E156" s="102"/>
      <c r="F156" s="97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3"/>
      <c r="U156" s="33"/>
      <c r="V156" s="33"/>
      <c r="W156" s="33"/>
      <c r="X156" s="33"/>
      <c r="Y156" s="33"/>
      <c r="Z156" s="33"/>
      <c r="AA156" s="33"/>
    </row>
    <row r="157" spans="1:27" ht="15.75" customHeight="1">
      <c r="A157" s="98"/>
      <c r="B157" s="37"/>
      <c r="C157" s="37"/>
      <c r="D157" s="37"/>
      <c r="E157" s="102"/>
      <c r="F157" s="97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3"/>
      <c r="U157" s="33"/>
      <c r="V157" s="33"/>
      <c r="W157" s="33"/>
      <c r="X157" s="33"/>
      <c r="Y157" s="33"/>
      <c r="Z157" s="33"/>
      <c r="AA157" s="33"/>
    </row>
    <row r="158" spans="1:27" ht="15.75" customHeight="1">
      <c r="A158" s="98"/>
      <c r="B158" s="37"/>
      <c r="C158" s="37"/>
      <c r="D158" s="37"/>
      <c r="E158" s="102"/>
      <c r="F158" s="97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3"/>
      <c r="U158" s="33"/>
      <c r="V158" s="33"/>
      <c r="W158" s="33"/>
      <c r="X158" s="33"/>
      <c r="Y158" s="33"/>
      <c r="Z158" s="33"/>
      <c r="AA158" s="33"/>
    </row>
    <row r="159" spans="1:27" ht="15.75" customHeight="1">
      <c r="A159" s="98"/>
      <c r="B159" s="37"/>
      <c r="C159" s="37"/>
      <c r="D159" s="37"/>
      <c r="E159" s="102"/>
      <c r="F159" s="97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3"/>
      <c r="U159" s="33"/>
      <c r="V159" s="33"/>
      <c r="W159" s="33"/>
      <c r="X159" s="33"/>
      <c r="Y159" s="33"/>
      <c r="Z159" s="33"/>
      <c r="AA159" s="33"/>
    </row>
    <row r="160" spans="1:27" ht="15.75" customHeight="1">
      <c r="A160" s="98"/>
      <c r="B160" s="37"/>
      <c r="C160" s="37"/>
      <c r="D160" s="37"/>
      <c r="E160" s="102"/>
      <c r="F160" s="97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3"/>
      <c r="U160" s="33"/>
      <c r="V160" s="33"/>
      <c r="W160" s="33"/>
      <c r="X160" s="33"/>
      <c r="Y160" s="33"/>
      <c r="Z160" s="33"/>
      <c r="AA160" s="33"/>
    </row>
    <row r="161" spans="1:27" ht="15.75" customHeight="1">
      <c r="A161" s="98"/>
      <c r="B161" s="37"/>
      <c r="C161" s="37"/>
      <c r="D161" s="37"/>
      <c r="E161" s="102"/>
      <c r="F161" s="97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3"/>
      <c r="U161" s="33"/>
      <c r="V161" s="33"/>
      <c r="W161" s="33"/>
      <c r="X161" s="33"/>
      <c r="Y161" s="33"/>
      <c r="Z161" s="33"/>
      <c r="AA161" s="33"/>
    </row>
    <row r="162" spans="1:27" ht="15.75" customHeight="1">
      <c r="A162" s="98"/>
      <c r="B162" s="37"/>
      <c r="C162" s="37"/>
      <c r="D162" s="37"/>
      <c r="E162" s="102"/>
      <c r="F162" s="97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3"/>
      <c r="U162" s="33"/>
      <c r="V162" s="33"/>
      <c r="W162" s="33"/>
      <c r="X162" s="33"/>
      <c r="Y162" s="33"/>
      <c r="Z162" s="33"/>
      <c r="AA162" s="33"/>
    </row>
    <row r="163" spans="1:27" ht="15.75" customHeight="1">
      <c r="A163" s="98"/>
      <c r="B163" s="37"/>
      <c r="C163" s="37"/>
      <c r="D163" s="37"/>
      <c r="E163" s="102"/>
      <c r="F163" s="97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3"/>
      <c r="U163" s="33"/>
      <c r="V163" s="33"/>
      <c r="W163" s="33"/>
      <c r="X163" s="33"/>
      <c r="Y163" s="33"/>
      <c r="Z163" s="33"/>
      <c r="AA163" s="33"/>
    </row>
    <row r="164" spans="1:27" ht="15.75" customHeight="1">
      <c r="A164" s="98"/>
      <c r="B164" s="37"/>
      <c r="C164" s="37"/>
      <c r="D164" s="37"/>
      <c r="E164" s="102"/>
      <c r="F164" s="97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3"/>
      <c r="U164" s="33"/>
      <c r="V164" s="33"/>
      <c r="W164" s="33"/>
      <c r="X164" s="33"/>
      <c r="Y164" s="33"/>
      <c r="Z164" s="33"/>
      <c r="AA164" s="33"/>
    </row>
    <row r="165" spans="1:27" ht="15.75" customHeight="1">
      <c r="A165" s="98"/>
      <c r="B165" s="37"/>
      <c r="C165" s="37"/>
      <c r="D165" s="37"/>
      <c r="E165" s="102"/>
      <c r="F165" s="97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3"/>
      <c r="U165" s="33"/>
      <c r="V165" s="33"/>
      <c r="W165" s="33"/>
      <c r="X165" s="33"/>
      <c r="Y165" s="33"/>
      <c r="Z165" s="33"/>
      <c r="AA165" s="33"/>
    </row>
    <row r="166" spans="1:27" ht="15.75" customHeight="1">
      <c r="A166" s="98"/>
      <c r="B166" s="37"/>
      <c r="C166" s="37"/>
      <c r="D166" s="37"/>
      <c r="E166" s="102"/>
      <c r="F166" s="97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3"/>
      <c r="U166" s="33"/>
      <c r="V166" s="33"/>
      <c r="W166" s="33"/>
      <c r="X166" s="33"/>
      <c r="Y166" s="33"/>
      <c r="Z166" s="33"/>
      <c r="AA166" s="33"/>
    </row>
    <row r="167" spans="1:27" ht="15.75" customHeight="1">
      <c r="A167" s="98"/>
      <c r="B167" s="37"/>
      <c r="C167" s="37"/>
      <c r="D167" s="37"/>
      <c r="E167" s="102"/>
      <c r="F167" s="97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3"/>
      <c r="U167" s="33"/>
      <c r="V167" s="33"/>
      <c r="W167" s="33"/>
      <c r="X167" s="33"/>
      <c r="Y167" s="33"/>
      <c r="Z167" s="33"/>
      <c r="AA167" s="33"/>
    </row>
    <row r="168" spans="1:27" ht="15.75" customHeight="1">
      <c r="A168" s="98"/>
      <c r="B168" s="37"/>
      <c r="C168" s="37"/>
      <c r="D168" s="37"/>
      <c r="E168" s="102"/>
      <c r="F168" s="97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3"/>
      <c r="U168" s="33"/>
      <c r="V168" s="33"/>
      <c r="W168" s="33"/>
      <c r="X168" s="33"/>
      <c r="Y168" s="33"/>
      <c r="Z168" s="33"/>
      <c r="AA168" s="33"/>
    </row>
    <row r="169" spans="1:27" ht="15.75" customHeight="1">
      <c r="A169" s="98"/>
      <c r="B169" s="37"/>
      <c r="C169" s="37"/>
      <c r="D169" s="37"/>
      <c r="E169" s="102"/>
      <c r="F169" s="97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3"/>
      <c r="U169" s="33"/>
      <c r="V169" s="33"/>
      <c r="W169" s="33"/>
      <c r="X169" s="33"/>
      <c r="Y169" s="33"/>
      <c r="Z169" s="33"/>
      <c r="AA169" s="33"/>
    </row>
    <row r="170" spans="1:27" ht="15.75" customHeight="1">
      <c r="A170" s="98"/>
      <c r="B170" s="37"/>
      <c r="C170" s="37"/>
      <c r="D170" s="37"/>
      <c r="E170" s="102"/>
      <c r="F170" s="97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3"/>
      <c r="U170" s="33"/>
      <c r="V170" s="33"/>
      <c r="W170" s="33"/>
      <c r="X170" s="33"/>
      <c r="Y170" s="33"/>
      <c r="Z170" s="33"/>
      <c r="AA170" s="33"/>
    </row>
    <row r="171" spans="1:27" ht="15.75" customHeight="1">
      <c r="A171" s="98"/>
      <c r="B171" s="37"/>
      <c r="C171" s="37"/>
      <c r="D171" s="37"/>
      <c r="E171" s="102"/>
      <c r="F171" s="97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3"/>
      <c r="U171" s="33"/>
      <c r="V171" s="33"/>
      <c r="W171" s="33"/>
      <c r="X171" s="33"/>
      <c r="Y171" s="33"/>
      <c r="Z171" s="33"/>
      <c r="AA171" s="33"/>
    </row>
    <row r="172" spans="1:27" ht="15.75" customHeight="1">
      <c r="A172" s="98"/>
      <c r="B172" s="37"/>
      <c r="C172" s="37"/>
      <c r="D172" s="37"/>
      <c r="E172" s="102"/>
      <c r="F172" s="97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3"/>
      <c r="U172" s="33"/>
      <c r="V172" s="33"/>
      <c r="W172" s="33"/>
      <c r="X172" s="33"/>
      <c r="Y172" s="33"/>
      <c r="Z172" s="33"/>
      <c r="AA172" s="33"/>
    </row>
    <row r="173" spans="1:27" ht="15.75" customHeight="1">
      <c r="A173" s="98"/>
      <c r="B173" s="37"/>
      <c r="C173" s="37"/>
      <c r="D173" s="37"/>
      <c r="E173" s="102"/>
      <c r="F173" s="97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3"/>
      <c r="U173" s="33"/>
      <c r="V173" s="33"/>
      <c r="W173" s="33"/>
      <c r="X173" s="33"/>
      <c r="Y173" s="33"/>
      <c r="Z173" s="33"/>
      <c r="AA173" s="33"/>
    </row>
    <row r="174" spans="1:27" ht="15.75" customHeight="1">
      <c r="A174" s="98"/>
      <c r="B174" s="37"/>
      <c r="C174" s="37"/>
      <c r="D174" s="37"/>
      <c r="E174" s="102"/>
      <c r="F174" s="97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3"/>
      <c r="U174" s="33"/>
      <c r="V174" s="33"/>
      <c r="W174" s="33"/>
      <c r="X174" s="33"/>
      <c r="Y174" s="33"/>
      <c r="Z174" s="33"/>
      <c r="AA174" s="33"/>
    </row>
    <row r="175" spans="1:27" ht="15.75" customHeight="1">
      <c r="A175" s="98"/>
      <c r="B175" s="37"/>
      <c r="C175" s="37"/>
      <c r="D175" s="37"/>
      <c r="E175" s="102"/>
      <c r="F175" s="97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3"/>
      <c r="U175" s="33"/>
      <c r="V175" s="33"/>
      <c r="W175" s="33"/>
      <c r="X175" s="33"/>
      <c r="Y175" s="33"/>
      <c r="Z175" s="33"/>
      <c r="AA175" s="33"/>
    </row>
    <row r="176" spans="1:27" ht="15.75" customHeight="1">
      <c r="A176" s="98"/>
      <c r="B176" s="37"/>
      <c r="C176" s="37"/>
      <c r="D176" s="37"/>
      <c r="E176" s="102"/>
      <c r="F176" s="97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3"/>
      <c r="U176" s="33"/>
      <c r="V176" s="33"/>
      <c r="W176" s="33"/>
      <c r="X176" s="33"/>
      <c r="Y176" s="33"/>
      <c r="Z176" s="33"/>
      <c r="AA176" s="33"/>
    </row>
    <row r="177" spans="1:27" ht="15.75" customHeight="1">
      <c r="A177" s="98"/>
      <c r="B177" s="37"/>
      <c r="C177" s="37"/>
      <c r="D177" s="37"/>
      <c r="E177" s="102"/>
      <c r="F177" s="97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3"/>
      <c r="U177" s="33"/>
      <c r="V177" s="33"/>
      <c r="W177" s="33"/>
      <c r="X177" s="33"/>
      <c r="Y177" s="33"/>
      <c r="Z177" s="33"/>
      <c r="AA177" s="33"/>
    </row>
    <row r="178" spans="1:27" ht="15.75" customHeight="1">
      <c r="A178" s="98"/>
      <c r="B178" s="37"/>
      <c r="C178" s="37"/>
      <c r="D178" s="37"/>
      <c r="E178" s="102"/>
      <c r="F178" s="97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3"/>
      <c r="U178" s="33"/>
      <c r="V178" s="33"/>
      <c r="W178" s="33"/>
      <c r="X178" s="33"/>
      <c r="Y178" s="33"/>
      <c r="Z178" s="33"/>
      <c r="AA178" s="33"/>
    </row>
    <row r="179" spans="1:27" ht="15.75" customHeight="1">
      <c r="A179" s="98"/>
      <c r="B179" s="37"/>
      <c r="C179" s="37"/>
      <c r="D179" s="37"/>
      <c r="E179" s="102"/>
      <c r="F179" s="97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3"/>
      <c r="U179" s="33"/>
      <c r="V179" s="33"/>
      <c r="W179" s="33"/>
      <c r="X179" s="33"/>
      <c r="Y179" s="33"/>
      <c r="Z179" s="33"/>
      <c r="AA179" s="33"/>
    </row>
    <row r="180" spans="1:27" ht="15.75" customHeight="1">
      <c r="A180" s="98"/>
      <c r="B180" s="37"/>
      <c r="C180" s="37"/>
      <c r="D180" s="37"/>
      <c r="E180" s="102"/>
      <c r="F180" s="97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3"/>
      <c r="U180" s="33"/>
      <c r="V180" s="33"/>
      <c r="W180" s="33"/>
      <c r="X180" s="33"/>
      <c r="Y180" s="33"/>
      <c r="Z180" s="33"/>
      <c r="AA180" s="33"/>
    </row>
    <row r="181" spans="1:27" ht="15.75" customHeight="1">
      <c r="A181" s="98"/>
      <c r="B181" s="37"/>
      <c r="C181" s="37"/>
      <c r="D181" s="37"/>
      <c r="E181" s="102"/>
      <c r="F181" s="97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3"/>
      <c r="U181" s="33"/>
      <c r="V181" s="33"/>
      <c r="W181" s="33"/>
      <c r="X181" s="33"/>
      <c r="Y181" s="33"/>
      <c r="Z181" s="33"/>
      <c r="AA181" s="33"/>
    </row>
    <row r="182" spans="1:27" ht="15.75" customHeight="1">
      <c r="A182" s="98"/>
      <c r="B182" s="37"/>
      <c r="C182" s="37"/>
      <c r="D182" s="37"/>
      <c r="E182" s="102"/>
      <c r="F182" s="97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3"/>
      <c r="U182" s="33"/>
      <c r="V182" s="33"/>
      <c r="W182" s="33"/>
      <c r="X182" s="33"/>
      <c r="Y182" s="33"/>
      <c r="Z182" s="33"/>
      <c r="AA182" s="33"/>
    </row>
    <row r="183" spans="1:27" ht="15.75" customHeight="1">
      <c r="A183" s="98"/>
      <c r="B183" s="37"/>
      <c r="C183" s="37"/>
      <c r="D183" s="37"/>
      <c r="E183" s="102"/>
      <c r="F183" s="97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3"/>
      <c r="U183" s="33"/>
      <c r="V183" s="33"/>
      <c r="W183" s="33"/>
      <c r="X183" s="33"/>
      <c r="Y183" s="33"/>
      <c r="Z183" s="33"/>
      <c r="AA183" s="33"/>
    </row>
    <row r="184" spans="1:27" ht="15.75" customHeight="1">
      <c r="A184" s="98"/>
      <c r="B184" s="37"/>
      <c r="C184" s="37"/>
      <c r="D184" s="37"/>
      <c r="E184" s="102"/>
      <c r="F184" s="97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3"/>
      <c r="U184" s="33"/>
      <c r="V184" s="33"/>
      <c r="W184" s="33"/>
      <c r="X184" s="33"/>
      <c r="Y184" s="33"/>
      <c r="Z184" s="33"/>
      <c r="AA184" s="33"/>
    </row>
    <row r="185" spans="1:27" ht="15.75" customHeight="1">
      <c r="A185" s="98"/>
      <c r="B185" s="37"/>
      <c r="C185" s="37"/>
      <c r="D185" s="37"/>
      <c r="E185" s="102"/>
      <c r="F185" s="97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3"/>
      <c r="U185" s="33"/>
      <c r="V185" s="33"/>
      <c r="W185" s="33"/>
      <c r="X185" s="33"/>
      <c r="Y185" s="33"/>
      <c r="Z185" s="33"/>
      <c r="AA185" s="33"/>
    </row>
    <row r="186" spans="1:27" ht="15.75" customHeight="1">
      <c r="A186" s="98"/>
      <c r="B186" s="37"/>
      <c r="C186" s="37"/>
      <c r="D186" s="37"/>
      <c r="E186" s="102"/>
      <c r="F186" s="97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3"/>
      <c r="U186" s="33"/>
      <c r="V186" s="33"/>
      <c r="W186" s="33"/>
      <c r="X186" s="33"/>
      <c r="Y186" s="33"/>
      <c r="Z186" s="33"/>
      <c r="AA186" s="33"/>
    </row>
    <row r="187" spans="1:27" ht="15.75" customHeight="1">
      <c r="A187" s="98"/>
      <c r="B187" s="37"/>
      <c r="C187" s="37"/>
      <c r="D187" s="37"/>
      <c r="E187" s="102"/>
      <c r="F187" s="97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3"/>
      <c r="U187" s="33"/>
      <c r="V187" s="33"/>
      <c r="W187" s="33"/>
      <c r="X187" s="33"/>
      <c r="Y187" s="33"/>
      <c r="Z187" s="33"/>
      <c r="AA187" s="33"/>
    </row>
    <row r="188" spans="1:27" ht="15.75" customHeight="1">
      <c r="A188" s="98"/>
      <c r="B188" s="37"/>
      <c r="C188" s="37"/>
      <c r="D188" s="37"/>
      <c r="E188" s="102"/>
      <c r="F188" s="97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3"/>
      <c r="U188" s="33"/>
      <c r="V188" s="33"/>
      <c r="W188" s="33"/>
      <c r="X188" s="33"/>
      <c r="Y188" s="33"/>
      <c r="Z188" s="33"/>
      <c r="AA188" s="33"/>
    </row>
    <row r="189" spans="1:27" ht="15.75" customHeight="1">
      <c r="A189" s="98"/>
      <c r="B189" s="37"/>
      <c r="C189" s="37"/>
      <c r="D189" s="37"/>
      <c r="E189" s="102"/>
      <c r="F189" s="97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3"/>
      <c r="U189" s="33"/>
      <c r="V189" s="33"/>
      <c r="W189" s="33"/>
      <c r="X189" s="33"/>
      <c r="Y189" s="33"/>
      <c r="Z189" s="33"/>
      <c r="AA189" s="33"/>
    </row>
    <row r="190" spans="1:27" ht="15.75" customHeight="1">
      <c r="A190" s="98"/>
      <c r="B190" s="37"/>
      <c r="C190" s="37"/>
      <c r="D190" s="37"/>
      <c r="E190" s="102"/>
      <c r="F190" s="97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3"/>
      <c r="U190" s="33"/>
      <c r="V190" s="33"/>
      <c r="W190" s="33"/>
      <c r="X190" s="33"/>
      <c r="Y190" s="33"/>
      <c r="Z190" s="33"/>
      <c r="AA190" s="33"/>
    </row>
    <row r="191" spans="1:27" ht="15.75" customHeight="1">
      <c r="A191" s="98"/>
      <c r="B191" s="37"/>
      <c r="C191" s="37"/>
      <c r="D191" s="37"/>
      <c r="E191" s="102"/>
      <c r="F191" s="97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3"/>
      <c r="U191" s="33"/>
      <c r="V191" s="33"/>
      <c r="W191" s="33"/>
      <c r="X191" s="33"/>
      <c r="Y191" s="33"/>
      <c r="Z191" s="33"/>
      <c r="AA191" s="33"/>
    </row>
    <row r="192" spans="1:27" ht="15.75" customHeight="1">
      <c r="A192" s="98"/>
      <c r="B192" s="37"/>
      <c r="C192" s="37"/>
      <c r="D192" s="37"/>
      <c r="E192" s="102"/>
      <c r="F192" s="97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3"/>
      <c r="U192" s="33"/>
      <c r="V192" s="33"/>
      <c r="W192" s="33"/>
      <c r="X192" s="33"/>
      <c r="Y192" s="33"/>
      <c r="Z192" s="33"/>
      <c r="AA192" s="33"/>
    </row>
    <row r="193" spans="1:27" ht="15.75" customHeight="1">
      <c r="A193" s="98"/>
      <c r="B193" s="37"/>
      <c r="C193" s="37"/>
      <c r="D193" s="37"/>
      <c r="E193" s="102"/>
      <c r="F193" s="97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3"/>
      <c r="U193" s="33"/>
      <c r="V193" s="33"/>
      <c r="W193" s="33"/>
      <c r="X193" s="33"/>
      <c r="Y193" s="33"/>
      <c r="Z193" s="33"/>
      <c r="AA193" s="33"/>
    </row>
    <row r="194" spans="1:27" ht="15.75" customHeight="1">
      <c r="A194" s="98"/>
      <c r="B194" s="37"/>
      <c r="C194" s="37"/>
      <c r="D194" s="37"/>
      <c r="E194" s="102"/>
      <c r="F194" s="97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3"/>
      <c r="U194" s="33"/>
      <c r="V194" s="33"/>
      <c r="W194" s="33"/>
      <c r="X194" s="33"/>
      <c r="Y194" s="33"/>
      <c r="Z194" s="33"/>
      <c r="AA194" s="33"/>
    </row>
    <row r="195" spans="1:27" ht="15.75" customHeight="1">
      <c r="A195" s="98"/>
      <c r="B195" s="37"/>
      <c r="C195" s="37"/>
      <c r="D195" s="37"/>
      <c r="E195" s="102"/>
      <c r="F195" s="97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3"/>
      <c r="U195" s="33"/>
      <c r="V195" s="33"/>
      <c r="W195" s="33"/>
      <c r="X195" s="33"/>
      <c r="Y195" s="33"/>
      <c r="Z195" s="33"/>
      <c r="AA195" s="33"/>
    </row>
    <row r="196" spans="1:27" ht="15.75" customHeight="1">
      <c r="A196" s="98"/>
      <c r="B196" s="37"/>
      <c r="C196" s="37"/>
      <c r="D196" s="37"/>
      <c r="E196" s="102"/>
      <c r="F196" s="97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3"/>
      <c r="U196" s="33"/>
      <c r="V196" s="33"/>
      <c r="W196" s="33"/>
      <c r="X196" s="33"/>
      <c r="Y196" s="33"/>
      <c r="Z196" s="33"/>
      <c r="AA196" s="33"/>
    </row>
    <row r="197" spans="1:27" ht="15.75" customHeight="1">
      <c r="A197" s="98"/>
      <c r="B197" s="37"/>
      <c r="C197" s="37"/>
      <c r="D197" s="37"/>
      <c r="E197" s="102"/>
      <c r="F197" s="97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3"/>
      <c r="U197" s="33"/>
      <c r="V197" s="33"/>
      <c r="W197" s="33"/>
      <c r="X197" s="33"/>
      <c r="Y197" s="33"/>
      <c r="Z197" s="33"/>
      <c r="AA197" s="33"/>
    </row>
    <row r="198" spans="1:27" ht="15.75" customHeight="1">
      <c r="A198" s="98"/>
      <c r="B198" s="37"/>
      <c r="C198" s="37"/>
      <c r="D198" s="37"/>
      <c r="E198" s="102"/>
      <c r="F198" s="97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3"/>
      <c r="U198" s="33"/>
      <c r="V198" s="33"/>
      <c r="W198" s="33"/>
      <c r="X198" s="33"/>
      <c r="Y198" s="33"/>
      <c r="Z198" s="33"/>
      <c r="AA198" s="33"/>
    </row>
    <row r="199" spans="1:27" ht="15.75" customHeight="1">
      <c r="A199" s="98"/>
      <c r="B199" s="37"/>
      <c r="C199" s="37"/>
      <c r="D199" s="37"/>
      <c r="E199" s="102"/>
      <c r="F199" s="97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3"/>
      <c r="U199" s="33"/>
      <c r="V199" s="33"/>
      <c r="W199" s="33"/>
      <c r="X199" s="33"/>
      <c r="Y199" s="33"/>
      <c r="Z199" s="33"/>
      <c r="AA199" s="33"/>
    </row>
    <row r="200" spans="1:27" ht="15.75" customHeight="1">
      <c r="A200" s="98"/>
      <c r="B200" s="37"/>
      <c r="C200" s="37"/>
      <c r="D200" s="37"/>
      <c r="E200" s="102"/>
      <c r="F200" s="97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3"/>
      <c r="U200" s="33"/>
      <c r="V200" s="33"/>
      <c r="W200" s="33"/>
      <c r="X200" s="33"/>
      <c r="Y200" s="33"/>
      <c r="Z200" s="33"/>
      <c r="AA200" s="33"/>
    </row>
    <row r="201" spans="1:27" ht="15.75" customHeight="1">
      <c r="A201" s="98"/>
      <c r="B201" s="37"/>
      <c r="C201" s="37"/>
      <c r="D201" s="37"/>
      <c r="E201" s="102"/>
      <c r="F201" s="97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3"/>
      <c r="U201" s="33"/>
      <c r="V201" s="33"/>
      <c r="W201" s="33"/>
      <c r="X201" s="33"/>
      <c r="Y201" s="33"/>
      <c r="Z201" s="33"/>
      <c r="AA201" s="33"/>
    </row>
    <row r="202" spans="1:27" ht="15.75" customHeight="1">
      <c r="A202" s="98"/>
      <c r="B202" s="37"/>
      <c r="C202" s="37"/>
      <c r="D202" s="37"/>
      <c r="E202" s="102"/>
      <c r="F202" s="97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3"/>
      <c r="U202" s="33"/>
      <c r="V202" s="33"/>
      <c r="W202" s="33"/>
      <c r="X202" s="33"/>
      <c r="Y202" s="33"/>
      <c r="Z202" s="33"/>
      <c r="AA202" s="33"/>
    </row>
    <row r="203" spans="1:27" ht="15.75" customHeight="1">
      <c r="A203" s="98"/>
      <c r="B203" s="37"/>
      <c r="C203" s="37"/>
      <c r="D203" s="37"/>
      <c r="E203" s="102"/>
      <c r="F203" s="97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3"/>
      <c r="U203" s="33"/>
      <c r="V203" s="33"/>
      <c r="W203" s="33"/>
      <c r="X203" s="33"/>
      <c r="Y203" s="33"/>
      <c r="Z203" s="33"/>
      <c r="AA203" s="33"/>
    </row>
    <row r="204" spans="1:27" ht="15.75" customHeight="1">
      <c r="A204" s="98"/>
      <c r="B204" s="37"/>
      <c r="C204" s="37"/>
      <c r="D204" s="37"/>
      <c r="E204" s="102"/>
      <c r="F204" s="97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3"/>
      <c r="U204" s="33"/>
      <c r="V204" s="33"/>
      <c r="W204" s="33"/>
      <c r="X204" s="33"/>
      <c r="Y204" s="33"/>
      <c r="Z204" s="33"/>
      <c r="AA204" s="33"/>
    </row>
    <row r="205" spans="1:27" ht="15.75" customHeight="1">
      <c r="A205" s="98"/>
      <c r="B205" s="37"/>
      <c r="C205" s="37"/>
      <c r="D205" s="37"/>
      <c r="E205" s="102"/>
      <c r="F205" s="97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3"/>
      <c r="U205" s="33"/>
      <c r="V205" s="33"/>
      <c r="W205" s="33"/>
      <c r="X205" s="33"/>
      <c r="Y205" s="33"/>
      <c r="Z205" s="33"/>
      <c r="AA205" s="33"/>
    </row>
    <row r="206" spans="1:27" ht="15.75" customHeight="1">
      <c r="A206" s="98"/>
      <c r="B206" s="37"/>
      <c r="C206" s="37"/>
      <c r="D206" s="37"/>
      <c r="E206" s="102"/>
      <c r="F206" s="97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3"/>
      <c r="U206" s="33"/>
      <c r="V206" s="33"/>
      <c r="W206" s="33"/>
      <c r="X206" s="33"/>
      <c r="Y206" s="33"/>
      <c r="Z206" s="33"/>
      <c r="AA206" s="33"/>
    </row>
    <row r="207" spans="1:27" ht="15.75" customHeight="1">
      <c r="A207" s="98"/>
      <c r="B207" s="37"/>
      <c r="C207" s="37"/>
      <c r="D207" s="37"/>
      <c r="E207" s="102"/>
      <c r="F207" s="97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3"/>
      <c r="U207" s="33"/>
      <c r="V207" s="33"/>
      <c r="W207" s="33"/>
      <c r="X207" s="33"/>
      <c r="Y207" s="33"/>
      <c r="Z207" s="33"/>
      <c r="AA207" s="33"/>
    </row>
    <row r="208" spans="1:27" ht="15.75" customHeight="1">
      <c r="A208" s="98"/>
      <c r="B208" s="37"/>
      <c r="C208" s="37"/>
      <c r="D208" s="37"/>
      <c r="E208" s="102"/>
      <c r="F208" s="97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3"/>
      <c r="U208" s="33"/>
      <c r="V208" s="33"/>
      <c r="W208" s="33"/>
      <c r="X208" s="33"/>
      <c r="Y208" s="33"/>
      <c r="Z208" s="33"/>
      <c r="AA208" s="33"/>
    </row>
    <row r="209" spans="1:27" ht="15.75" customHeight="1">
      <c r="A209" s="98"/>
      <c r="B209" s="37"/>
      <c r="C209" s="37"/>
      <c r="D209" s="37"/>
      <c r="E209" s="102"/>
      <c r="F209" s="97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3"/>
      <c r="U209" s="33"/>
      <c r="V209" s="33"/>
      <c r="W209" s="33"/>
      <c r="X209" s="33"/>
      <c r="Y209" s="33"/>
      <c r="Z209" s="33"/>
      <c r="AA209" s="33"/>
    </row>
    <row r="210" spans="1:27" ht="15.75" customHeight="1">
      <c r="A210" s="98"/>
      <c r="B210" s="37"/>
      <c r="C210" s="37"/>
      <c r="D210" s="37"/>
      <c r="E210" s="102"/>
      <c r="F210" s="97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3"/>
      <c r="U210" s="33"/>
      <c r="V210" s="33"/>
      <c r="W210" s="33"/>
      <c r="X210" s="33"/>
      <c r="Y210" s="33"/>
      <c r="Z210" s="33"/>
      <c r="AA210" s="33"/>
    </row>
    <row r="211" spans="1:27" ht="15.75" customHeight="1">
      <c r="A211" s="98"/>
      <c r="B211" s="37"/>
      <c r="C211" s="37"/>
      <c r="D211" s="37"/>
      <c r="E211" s="102"/>
      <c r="F211" s="97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3"/>
      <c r="U211" s="33"/>
      <c r="V211" s="33"/>
      <c r="W211" s="33"/>
      <c r="X211" s="33"/>
      <c r="Y211" s="33"/>
      <c r="Z211" s="33"/>
      <c r="AA211" s="33"/>
    </row>
    <row r="212" spans="1:27" ht="15.75" customHeight="1">
      <c r="A212" s="98"/>
      <c r="B212" s="37"/>
      <c r="C212" s="37"/>
      <c r="D212" s="37"/>
      <c r="E212" s="102"/>
      <c r="F212" s="97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3"/>
      <c r="U212" s="33"/>
      <c r="V212" s="33"/>
      <c r="W212" s="33"/>
      <c r="X212" s="33"/>
      <c r="Y212" s="33"/>
      <c r="Z212" s="33"/>
      <c r="AA212" s="33"/>
    </row>
    <row r="213" spans="1:27" ht="15.75" customHeight="1">
      <c r="A213" s="98"/>
      <c r="B213" s="37"/>
      <c r="C213" s="37"/>
      <c r="D213" s="37"/>
      <c r="E213" s="102"/>
      <c r="F213" s="97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3"/>
      <c r="U213" s="33"/>
      <c r="V213" s="33"/>
      <c r="W213" s="33"/>
      <c r="X213" s="33"/>
      <c r="Y213" s="33"/>
      <c r="Z213" s="33"/>
      <c r="AA213" s="33"/>
    </row>
    <row r="214" spans="1:27" ht="15.75" customHeight="1">
      <c r="A214" s="98"/>
      <c r="B214" s="37"/>
      <c r="C214" s="37"/>
      <c r="D214" s="37"/>
      <c r="E214" s="102"/>
      <c r="F214" s="97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  <c r="R214" s="32"/>
      <c r="S214" s="32"/>
      <c r="T214" s="33"/>
      <c r="U214" s="33"/>
      <c r="V214" s="33"/>
      <c r="W214" s="33"/>
      <c r="X214" s="33"/>
      <c r="Y214" s="33"/>
      <c r="Z214" s="33"/>
      <c r="AA214" s="33"/>
    </row>
    <row r="215" spans="1:27" ht="15.75" customHeight="1">
      <c r="A215" s="98"/>
      <c r="B215" s="37"/>
      <c r="C215" s="37"/>
      <c r="D215" s="37"/>
      <c r="E215" s="102"/>
      <c r="F215" s="97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  <c r="R215" s="32"/>
      <c r="S215" s="32"/>
      <c r="T215" s="33"/>
      <c r="U215" s="33"/>
      <c r="V215" s="33"/>
      <c r="W215" s="33"/>
      <c r="X215" s="33"/>
      <c r="Y215" s="33"/>
      <c r="Z215" s="33"/>
      <c r="AA215" s="33"/>
    </row>
    <row r="216" spans="1:27" ht="15.75" customHeight="1">
      <c r="A216" s="98"/>
      <c r="B216" s="37"/>
      <c r="C216" s="37"/>
      <c r="D216" s="37"/>
      <c r="E216" s="102"/>
      <c r="F216" s="97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3"/>
      <c r="U216" s="33"/>
      <c r="V216" s="33"/>
      <c r="W216" s="33"/>
      <c r="X216" s="33"/>
      <c r="Y216" s="33"/>
      <c r="Z216" s="33"/>
      <c r="AA216" s="33"/>
    </row>
    <row r="217" spans="1:27" ht="15.75" customHeight="1">
      <c r="A217" s="98"/>
      <c r="B217" s="37"/>
      <c r="C217" s="37"/>
      <c r="D217" s="37"/>
      <c r="E217" s="102"/>
      <c r="F217" s="97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  <c r="R217" s="32"/>
      <c r="S217" s="32"/>
      <c r="T217" s="33"/>
      <c r="U217" s="33"/>
      <c r="V217" s="33"/>
      <c r="W217" s="33"/>
      <c r="X217" s="33"/>
      <c r="Y217" s="33"/>
      <c r="Z217" s="33"/>
      <c r="AA217" s="33"/>
    </row>
    <row r="218" spans="1:27" ht="15.75" customHeight="1">
      <c r="A218" s="98"/>
      <c r="B218" s="37"/>
      <c r="C218" s="37"/>
      <c r="D218" s="37"/>
      <c r="E218" s="102"/>
      <c r="F218" s="97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  <c r="R218" s="32"/>
      <c r="S218" s="32"/>
      <c r="T218" s="33"/>
      <c r="U218" s="33"/>
      <c r="V218" s="33"/>
      <c r="W218" s="33"/>
      <c r="X218" s="33"/>
      <c r="Y218" s="33"/>
      <c r="Z218" s="33"/>
      <c r="AA218" s="33"/>
    </row>
    <row r="219" spans="1:27" ht="15.75" customHeight="1">
      <c r="A219" s="98"/>
      <c r="B219" s="37"/>
      <c r="C219" s="37"/>
      <c r="D219" s="37"/>
      <c r="E219" s="102"/>
      <c r="F219" s="97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3"/>
      <c r="U219" s="33"/>
      <c r="V219" s="33"/>
      <c r="W219" s="33"/>
      <c r="X219" s="33"/>
      <c r="Y219" s="33"/>
      <c r="Z219" s="33"/>
      <c r="AA219" s="33"/>
    </row>
    <row r="220" spans="1:27" ht="15.75" customHeight="1">
      <c r="A220" s="98"/>
      <c r="B220" s="37"/>
      <c r="C220" s="37"/>
      <c r="D220" s="37"/>
      <c r="E220" s="102"/>
      <c r="F220" s="97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  <c r="R220" s="32"/>
      <c r="S220" s="32"/>
      <c r="T220" s="33"/>
      <c r="U220" s="33"/>
      <c r="V220" s="33"/>
      <c r="W220" s="33"/>
      <c r="X220" s="33"/>
      <c r="Y220" s="33"/>
      <c r="Z220" s="33"/>
      <c r="AA220" s="33"/>
    </row>
    <row r="221" spans="1:27" ht="15.75" customHeight="1">
      <c r="A221" s="98"/>
      <c r="B221" s="37"/>
      <c r="C221" s="37"/>
      <c r="D221" s="37"/>
      <c r="E221" s="102"/>
      <c r="F221" s="97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  <c r="R221" s="32"/>
      <c r="S221" s="32"/>
      <c r="T221" s="33"/>
      <c r="U221" s="33"/>
      <c r="V221" s="33"/>
      <c r="W221" s="33"/>
      <c r="X221" s="33"/>
      <c r="Y221" s="33"/>
      <c r="Z221" s="33"/>
      <c r="AA221" s="33"/>
    </row>
    <row r="222" spans="1:27" ht="15.75" customHeight="1">
      <c r="A222" s="98"/>
      <c r="B222" s="37"/>
      <c r="C222" s="37"/>
      <c r="D222" s="37"/>
      <c r="E222" s="102"/>
      <c r="F222" s="97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  <c r="R222" s="32"/>
      <c r="S222" s="32"/>
      <c r="T222" s="33"/>
      <c r="U222" s="33"/>
      <c r="V222" s="33"/>
      <c r="W222" s="33"/>
      <c r="X222" s="33"/>
      <c r="Y222" s="33"/>
      <c r="Z222" s="33"/>
      <c r="AA222" s="33"/>
    </row>
    <row r="223" spans="1:27" ht="15.75" customHeight="1">
      <c r="A223" s="98"/>
      <c r="B223" s="37"/>
      <c r="C223" s="37"/>
      <c r="D223" s="37"/>
      <c r="E223" s="102"/>
      <c r="F223" s="97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3"/>
      <c r="U223" s="33"/>
      <c r="V223" s="33"/>
      <c r="W223" s="33"/>
      <c r="X223" s="33"/>
      <c r="Y223" s="33"/>
      <c r="Z223" s="33"/>
      <c r="AA223" s="33"/>
    </row>
    <row r="224" spans="1:27" ht="15.75" customHeight="1">
      <c r="A224" s="98"/>
      <c r="B224" s="37"/>
      <c r="C224" s="37"/>
      <c r="D224" s="37"/>
      <c r="E224" s="102"/>
      <c r="F224" s="97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  <c r="R224" s="32"/>
      <c r="S224" s="32"/>
      <c r="T224" s="33"/>
      <c r="U224" s="33"/>
      <c r="V224" s="33"/>
      <c r="W224" s="33"/>
      <c r="X224" s="33"/>
      <c r="Y224" s="33"/>
      <c r="Z224" s="33"/>
      <c r="AA224" s="33"/>
    </row>
    <row r="225" spans="1:27" ht="15.75" customHeight="1">
      <c r="A225" s="98"/>
      <c r="B225" s="37"/>
      <c r="C225" s="37"/>
      <c r="D225" s="37"/>
      <c r="E225" s="102"/>
      <c r="F225" s="97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  <c r="R225" s="32"/>
      <c r="S225" s="32"/>
      <c r="T225" s="33"/>
      <c r="U225" s="33"/>
      <c r="V225" s="33"/>
      <c r="W225" s="33"/>
      <c r="X225" s="33"/>
      <c r="Y225" s="33"/>
      <c r="Z225" s="33"/>
      <c r="AA225" s="33"/>
    </row>
    <row r="226" spans="1:27" ht="15.75" customHeight="1">
      <c r="A226" s="98"/>
      <c r="B226" s="37"/>
      <c r="C226" s="37"/>
      <c r="D226" s="37"/>
      <c r="E226" s="102"/>
      <c r="F226" s="97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  <c r="R226" s="32"/>
      <c r="S226" s="32"/>
      <c r="T226" s="33"/>
      <c r="U226" s="33"/>
      <c r="V226" s="33"/>
      <c r="W226" s="33"/>
      <c r="X226" s="33"/>
      <c r="Y226" s="33"/>
      <c r="Z226" s="33"/>
      <c r="AA226" s="33"/>
    </row>
    <row r="227" spans="1:27" ht="15.75" customHeight="1">
      <c r="A227" s="98"/>
      <c r="B227" s="37"/>
      <c r="C227" s="37"/>
      <c r="D227" s="37"/>
      <c r="E227" s="102"/>
      <c r="F227" s="97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  <c r="R227" s="32"/>
      <c r="S227" s="32"/>
      <c r="T227" s="33"/>
      <c r="U227" s="33"/>
      <c r="V227" s="33"/>
      <c r="W227" s="33"/>
      <c r="X227" s="33"/>
      <c r="Y227" s="33"/>
      <c r="Z227" s="33"/>
      <c r="AA227" s="33"/>
    </row>
    <row r="228" spans="1:27" ht="15.75" customHeight="1">
      <c r="A228" s="98"/>
      <c r="B228" s="37"/>
      <c r="C228" s="37"/>
      <c r="D228" s="37"/>
      <c r="E228" s="102"/>
      <c r="F228" s="97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  <c r="R228" s="32"/>
      <c r="S228" s="32"/>
      <c r="T228" s="33"/>
      <c r="U228" s="33"/>
      <c r="V228" s="33"/>
      <c r="W228" s="33"/>
      <c r="X228" s="33"/>
      <c r="Y228" s="33"/>
      <c r="Z228" s="33"/>
      <c r="AA228" s="33"/>
    </row>
    <row r="229" spans="1:27" ht="15.75" customHeight="1">
      <c r="A229" s="98"/>
      <c r="B229" s="37"/>
      <c r="C229" s="37"/>
      <c r="D229" s="37"/>
      <c r="E229" s="102"/>
      <c r="F229" s="97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3"/>
      <c r="U229" s="33"/>
      <c r="V229" s="33"/>
      <c r="W229" s="33"/>
      <c r="X229" s="33"/>
      <c r="Y229" s="33"/>
      <c r="Z229" s="33"/>
      <c r="AA229" s="33"/>
    </row>
    <row r="230" spans="1:27" ht="15.75" customHeight="1">
      <c r="A230" s="98"/>
      <c r="B230" s="37"/>
      <c r="C230" s="37"/>
      <c r="D230" s="37"/>
      <c r="E230" s="102"/>
      <c r="F230" s="97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  <c r="R230" s="32"/>
      <c r="S230" s="32"/>
      <c r="T230" s="33"/>
      <c r="U230" s="33"/>
      <c r="V230" s="33"/>
      <c r="W230" s="33"/>
      <c r="X230" s="33"/>
      <c r="Y230" s="33"/>
      <c r="Z230" s="33"/>
      <c r="AA230" s="33"/>
    </row>
    <row r="231" spans="1:27" ht="15.75" customHeight="1">
      <c r="A231" s="98"/>
      <c r="B231" s="37"/>
      <c r="C231" s="37"/>
      <c r="D231" s="37"/>
      <c r="E231" s="102"/>
      <c r="F231" s="97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  <c r="R231" s="32"/>
      <c r="S231" s="32"/>
      <c r="T231" s="33"/>
      <c r="U231" s="33"/>
      <c r="V231" s="33"/>
      <c r="W231" s="33"/>
      <c r="X231" s="33"/>
      <c r="Y231" s="33"/>
      <c r="Z231" s="33"/>
      <c r="AA231" s="33"/>
    </row>
    <row r="232" spans="1:27" ht="15.75" customHeight="1">
      <c r="A232" s="98"/>
      <c r="B232" s="37"/>
      <c r="C232" s="37"/>
      <c r="D232" s="37"/>
      <c r="E232" s="102"/>
      <c r="F232" s="97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3"/>
      <c r="U232" s="33"/>
      <c r="V232" s="33"/>
      <c r="W232" s="33"/>
      <c r="X232" s="33"/>
      <c r="Y232" s="33"/>
      <c r="Z232" s="33"/>
      <c r="AA232" s="33"/>
    </row>
    <row r="233" spans="1:27" ht="15.75" customHeight="1">
      <c r="A233" s="98"/>
      <c r="B233" s="37"/>
      <c r="C233" s="37"/>
      <c r="D233" s="37"/>
      <c r="E233" s="102"/>
      <c r="F233" s="97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  <c r="R233" s="32"/>
      <c r="S233" s="32"/>
      <c r="T233" s="33"/>
      <c r="U233" s="33"/>
      <c r="V233" s="33"/>
      <c r="W233" s="33"/>
      <c r="X233" s="33"/>
      <c r="Y233" s="33"/>
      <c r="Z233" s="33"/>
      <c r="AA233" s="33"/>
    </row>
    <row r="234" spans="1:27" ht="15.75" customHeight="1">
      <c r="A234" s="98"/>
      <c r="B234" s="37"/>
      <c r="C234" s="37"/>
      <c r="D234" s="37"/>
      <c r="E234" s="102"/>
      <c r="F234" s="97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  <c r="R234" s="32"/>
      <c r="S234" s="32"/>
      <c r="T234" s="33"/>
      <c r="U234" s="33"/>
      <c r="V234" s="33"/>
      <c r="W234" s="33"/>
      <c r="X234" s="33"/>
      <c r="Y234" s="33"/>
      <c r="Z234" s="33"/>
      <c r="AA234" s="33"/>
    </row>
    <row r="235" spans="1:27" ht="15.75" customHeight="1">
      <c r="A235" s="98"/>
      <c r="B235" s="37"/>
      <c r="C235" s="37"/>
      <c r="D235" s="37"/>
      <c r="E235" s="102"/>
      <c r="F235" s="97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3"/>
      <c r="U235" s="33"/>
      <c r="V235" s="33"/>
      <c r="W235" s="33"/>
      <c r="X235" s="33"/>
      <c r="Y235" s="33"/>
      <c r="Z235" s="33"/>
      <c r="AA235" s="33"/>
    </row>
    <row r="236" spans="1:27" ht="15.75" customHeight="1">
      <c r="A236" s="98"/>
      <c r="B236" s="37"/>
      <c r="C236" s="37"/>
      <c r="D236" s="37"/>
      <c r="E236" s="102"/>
      <c r="F236" s="97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  <c r="R236" s="32"/>
      <c r="S236" s="32"/>
      <c r="T236" s="33"/>
      <c r="U236" s="33"/>
      <c r="V236" s="33"/>
      <c r="W236" s="33"/>
      <c r="X236" s="33"/>
      <c r="Y236" s="33"/>
      <c r="Z236" s="33"/>
      <c r="AA236" s="33"/>
    </row>
    <row r="237" spans="1:27" ht="15.75" customHeight="1">
      <c r="A237" s="98"/>
      <c r="B237" s="37"/>
      <c r="C237" s="37"/>
      <c r="D237" s="37"/>
      <c r="E237" s="102"/>
      <c r="F237" s="97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3"/>
      <c r="U237" s="33"/>
      <c r="V237" s="33"/>
      <c r="W237" s="33"/>
      <c r="X237" s="33"/>
      <c r="Y237" s="33"/>
      <c r="Z237" s="33"/>
      <c r="AA237" s="33"/>
    </row>
    <row r="238" spans="1:27" ht="15.75" customHeight="1">
      <c r="A238" s="98"/>
      <c r="B238" s="37"/>
      <c r="C238" s="37"/>
      <c r="D238" s="37"/>
      <c r="E238" s="102"/>
      <c r="F238" s="97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32"/>
      <c r="T238" s="33"/>
      <c r="U238" s="33"/>
      <c r="V238" s="33"/>
      <c r="W238" s="33"/>
      <c r="X238" s="33"/>
      <c r="Y238" s="33"/>
      <c r="Z238" s="33"/>
      <c r="AA238" s="33"/>
    </row>
    <row r="239" spans="1:27" ht="15.75" customHeight="1">
      <c r="A239" s="98"/>
      <c r="B239" s="37"/>
      <c r="C239" s="37"/>
      <c r="D239" s="37"/>
      <c r="E239" s="102"/>
      <c r="F239" s="97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  <c r="R239" s="32"/>
      <c r="S239" s="32"/>
      <c r="T239" s="33"/>
      <c r="U239" s="33"/>
      <c r="V239" s="33"/>
      <c r="W239" s="33"/>
      <c r="X239" s="33"/>
      <c r="Y239" s="33"/>
      <c r="Z239" s="33"/>
      <c r="AA239" s="33"/>
    </row>
    <row r="240" spans="1:27" ht="15.75" customHeight="1">
      <c r="A240" s="98"/>
      <c r="B240" s="37"/>
      <c r="C240" s="37"/>
      <c r="D240" s="37"/>
      <c r="E240" s="102"/>
      <c r="F240" s="97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  <c r="R240" s="32"/>
      <c r="S240" s="32"/>
      <c r="T240" s="33"/>
      <c r="U240" s="33"/>
      <c r="V240" s="33"/>
      <c r="W240" s="33"/>
      <c r="X240" s="33"/>
      <c r="Y240" s="33"/>
      <c r="Z240" s="33"/>
      <c r="AA240" s="33"/>
    </row>
    <row r="241" spans="1:27" ht="15.75" customHeight="1">
      <c r="A241" s="98"/>
      <c r="B241" s="37"/>
      <c r="C241" s="37"/>
      <c r="D241" s="37"/>
      <c r="E241" s="102"/>
      <c r="F241" s="97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3"/>
      <c r="U241" s="33"/>
      <c r="V241" s="33"/>
      <c r="W241" s="33"/>
      <c r="X241" s="33"/>
      <c r="Y241" s="33"/>
      <c r="Z241" s="33"/>
      <c r="AA241" s="33"/>
    </row>
    <row r="242" spans="1:27" ht="15.75" customHeight="1">
      <c r="A242" s="98"/>
      <c r="B242" s="37"/>
      <c r="C242" s="37"/>
      <c r="D242" s="37"/>
      <c r="E242" s="102"/>
      <c r="F242" s="97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  <c r="R242" s="32"/>
      <c r="S242" s="32"/>
      <c r="T242" s="33"/>
      <c r="U242" s="33"/>
      <c r="V242" s="33"/>
      <c r="W242" s="33"/>
      <c r="X242" s="33"/>
      <c r="Y242" s="33"/>
      <c r="Z242" s="33"/>
      <c r="AA242" s="33"/>
    </row>
    <row r="243" spans="1:27" ht="15.75" customHeight="1">
      <c r="A243" s="98"/>
      <c r="B243" s="37"/>
      <c r="C243" s="37"/>
      <c r="D243" s="37"/>
      <c r="E243" s="102"/>
      <c r="F243" s="97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  <c r="R243" s="32"/>
      <c r="S243" s="32"/>
      <c r="T243" s="33"/>
      <c r="U243" s="33"/>
      <c r="V243" s="33"/>
      <c r="W243" s="33"/>
      <c r="X243" s="33"/>
      <c r="Y243" s="33"/>
      <c r="Z243" s="33"/>
      <c r="AA243" s="33"/>
    </row>
    <row r="244" spans="1:27" ht="15.75" customHeight="1">
      <c r="A244" s="98"/>
      <c r="B244" s="37"/>
      <c r="C244" s="37"/>
      <c r="D244" s="37"/>
      <c r="E244" s="102"/>
      <c r="F244" s="97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  <c r="R244" s="32"/>
      <c r="S244" s="32"/>
      <c r="T244" s="33"/>
      <c r="U244" s="33"/>
      <c r="V244" s="33"/>
      <c r="W244" s="33"/>
      <c r="X244" s="33"/>
      <c r="Y244" s="33"/>
      <c r="Z244" s="33"/>
      <c r="AA244" s="33"/>
    </row>
    <row r="245" spans="1:27" ht="15.75" customHeight="1">
      <c r="A245" s="98"/>
      <c r="B245" s="37"/>
      <c r="C245" s="37"/>
      <c r="D245" s="37"/>
      <c r="E245" s="102"/>
      <c r="F245" s="97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  <c r="R245" s="32"/>
      <c r="S245" s="32"/>
      <c r="T245" s="33"/>
      <c r="U245" s="33"/>
      <c r="V245" s="33"/>
      <c r="W245" s="33"/>
      <c r="X245" s="33"/>
      <c r="Y245" s="33"/>
      <c r="Z245" s="33"/>
      <c r="AA245" s="33"/>
    </row>
    <row r="246" spans="1:27" ht="15.75" customHeight="1">
      <c r="A246" s="98"/>
      <c r="B246" s="37"/>
      <c r="C246" s="37"/>
      <c r="D246" s="37"/>
      <c r="E246" s="102"/>
      <c r="F246" s="97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  <c r="R246" s="32"/>
      <c r="S246" s="32"/>
      <c r="T246" s="33"/>
      <c r="U246" s="33"/>
      <c r="V246" s="33"/>
      <c r="W246" s="33"/>
      <c r="X246" s="33"/>
      <c r="Y246" s="33"/>
      <c r="Z246" s="33"/>
      <c r="AA246" s="33"/>
    </row>
    <row r="247" spans="1:27" ht="15.75" customHeight="1">
      <c r="A247" s="98"/>
      <c r="B247" s="37"/>
      <c r="C247" s="37"/>
      <c r="D247" s="37"/>
      <c r="E247" s="102"/>
      <c r="F247" s="97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32"/>
      <c r="T247" s="33"/>
      <c r="U247" s="33"/>
      <c r="V247" s="33"/>
      <c r="W247" s="33"/>
      <c r="X247" s="33"/>
      <c r="Y247" s="33"/>
      <c r="Z247" s="33"/>
      <c r="AA247" s="33"/>
    </row>
    <row r="248" spans="1:27" ht="15.75" customHeight="1">
      <c r="A248" s="98"/>
      <c r="B248" s="37"/>
      <c r="C248" s="37"/>
      <c r="D248" s="37"/>
      <c r="E248" s="102"/>
      <c r="F248" s="97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  <c r="R248" s="32"/>
      <c r="S248" s="32"/>
      <c r="T248" s="33"/>
      <c r="U248" s="33"/>
      <c r="V248" s="33"/>
      <c r="W248" s="33"/>
      <c r="X248" s="33"/>
      <c r="Y248" s="33"/>
      <c r="Z248" s="33"/>
      <c r="AA248" s="33"/>
    </row>
    <row r="249" spans="1:27" ht="15.75" customHeight="1">
      <c r="A249" s="98"/>
      <c r="B249" s="37"/>
      <c r="C249" s="37"/>
      <c r="D249" s="37"/>
      <c r="E249" s="102"/>
      <c r="F249" s="97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  <c r="R249" s="32"/>
      <c r="S249" s="32"/>
      <c r="T249" s="33"/>
      <c r="U249" s="33"/>
      <c r="V249" s="33"/>
      <c r="W249" s="33"/>
      <c r="X249" s="33"/>
      <c r="Y249" s="33"/>
      <c r="Z249" s="33"/>
      <c r="AA249" s="33"/>
    </row>
    <row r="250" spans="1:27" ht="15.75" customHeight="1">
      <c r="A250" s="98"/>
      <c r="B250" s="37"/>
      <c r="C250" s="37"/>
      <c r="D250" s="37"/>
      <c r="E250" s="102"/>
      <c r="F250" s="97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  <c r="R250" s="32"/>
      <c r="S250" s="32"/>
      <c r="T250" s="33"/>
      <c r="U250" s="33"/>
      <c r="V250" s="33"/>
      <c r="W250" s="33"/>
      <c r="X250" s="33"/>
      <c r="Y250" s="33"/>
      <c r="Z250" s="33"/>
      <c r="AA250" s="33"/>
    </row>
    <row r="251" spans="1:27" ht="15.75" customHeight="1">
      <c r="A251" s="98"/>
      <c r="B251" s="37"/>
      <c r="C251" s="37"/>
      <c r="D251" s="37"/>
      <c r="E251" s="102"/>
      <c r="F251" s="97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  <c r="R251" s="32"/>
      <c r="S251" s="32"/>
      <c r="T251" s="33"/>
      <c r="U251" s="33"/>
      <c r="V251" s="33"/>
      <c r="W251" s="33"/>
      <c r="X251" s="33"/>
      <c r="Y251" s="33"/>
      <c r="Z251" s="33"/>
      <c r="AA251" s="33"/>
    </row>
    <row r="252" spans="1:27" ht="15.75" customHeight="1">
      <c r="A252" s="98"/>
      <c r="B252" s="37"/>
      <c r="C252" s="37"/>
      <c r="D252" s="37"/>
      <c r="E252" s="102"/>
      <c r="F252" s="97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32"/>
      <c r="T252" s="33"/>
      <c r="U252" s="33"/>
      <c r="V252" s="33"/>
      <c r="W252" s="33"/>
      <c r="X252" s="33"/>
      <c r="Y252" s="33"/>
      <c r="Z252" s="33"/>
      <c r="AA252" s="33"/>
    </row>
    <row r="253" spans="1:27" ht="15.75" customHeight="1">
      <c r="A253" s="98"/>
      <c r="B253" s="37"/>
      <c r="C253" s="37"/>
      <c r="D253" s="37"/>
      <c r="E253" s="102"/>
      <c r="F253" s="97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  <c r="R253" s="32"/>
      <c r="S253" s="32"/>
      <c r="T253" s="33"/>
      <c r="U253" s="33"/>
      <c r="V253" s="33"/>
      <c r="W253" s="33"/>
      <c r="X253" s="33"/>
      <c r="Y253" s="33"/>
      <c r="Z253" s="33"/>
      <c r="AA253" s="33"/>
    </row>
    <row r="254" spans="1:27" ht="15.75" customHeight="1">
      <c r="A254" s="98"/>
      <c r="B254" s="37"/>
      <c r="C254" s="37"/>
      <c r="D254" s="37"/>
      <c r="E254" s="102"/>
      <c r="F254" s="97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  <c r="R254" s="32"/>
      <c r="S254" s="32"/>
      <c r="T254" s="33"/>
      <c r="U254" s="33"/>
      <c r="V254" s="33"/>
      <c r="W254" s="33"/>
      <c r="X254" s="33"/>
      <c r="Y254" s="33"/>
      <c r="Z254" s="33"/>
      <c r="AA254" s="33"/>
    </row>
    <row r="255" spans="1:27" ht="15.75" customHeight="1">
      <c r="A255" s="98"/>
      <c r="B255" s="37"/>
      <c r="C255" s="37"/>
      <c r="D255" s="37"/>
      <c r="E255" s="102"/>
      <c r="F255" s="97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  <c r="R255" s="32"/>
      <c r="S255" s="32"/>
      <c r="T255" s="33"/>
      <c r="U255" s="33"/>
      <c r="V255" s="33"/>
      <c r="W255" s="33"/>
      <c r="X255" s="33"/>
      <c r="Y255" s="33"/>
      <c r="Z255" s="33"/>
      <c r="AA255" s="33"/>
    </row>
    <row r="256" spans="1:27" ht="15.75" customHeight="1">
      <c r="A256" s="98"/>
      <c r="B256" s="37"/>
      <c r="C256" s="37"/>
      <c r="D256" s="37"/>
      <c r="E256" s="102"/>
      <c r="F256" s="97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3"/>
      <c r="U256" s="33"/>
      <c r="V256" s="33"/>
      <c r="W256" s="33"/>
      <c r="X256" s="33"/>
      <c r="Y256" s="33"/>
      <c r="Z256" s="33"/>
      <c r="AA256" s="33"/>
    </row>
    <row r="257" spans="1:27" ht="15.75" customHeight="1">
      <c r="A257" s="98"/>
      <c r="B257" s="37"/>
      <c r="C257" s="37"/>
      <c r="D257" s="37"/>
      <c r="E257" s="102"/>
      <c r="F257" s="97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  <c r="R257" s="32"/>
      <c r="S257" s="32"/>
      <c r="T257" s="33"/>
      <c r="U257" s="33"/>
      <c r="V257" s="33"/>
      <c r="W257" s="33"/>
      <c r="X257" s="33"/>
      <c r="Y257" s="33"/>
      <c r="Z257" s="33"/>
      <c r="AA257" s="33"/>
    </row>
    <row r="258" spans="1:27" ht="15.75" customHeight="1">
      <c r="A258" s="98"/>
      <c r="B258" s="37"/>
      <c r="C258" s="37"/>
      <c r="D258" s="37"/>
      <c r="E258" s="102"/>
      <c r="F258" s="97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3"/>
      <c r="U258" s="33"/>
      <c r="V258" s="33"/>
      <c r="W258" s="33"/>
      <c r="X258" s="33"/>
      <c r="Y258" s="33"/>
      <c r="Z258" s="33"/>
      <c r="AA258" s="33"/>
    </row>
    <row r="259" spans="1:27" ht="15.75" customHeight="1">
      <c r="A259" s="98"/>
      <c r="B259" s="37"/>
      <c r="C259" s="37"/>
      <c r="D259" s="37"/>
      <c r="E259" s="102"/>
      <c r="F259" s="97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  <c r="R259" s="32"/>
      <c r="S259" s="32"/>
      <c r="T259" s="33"/>
      <c r="U259" s="33"/>
      <c r="V259" s="33"/>
      <c r="W259" s="33"/>
      <c r="X259" s="33"/>
      <c r="Y259" s="33"/>
      <c r="Z259" s="33"/>
      <c r="AA259" s="33"/>
    </row>
    <row r="260" spans="1:27" ht="15.75" customHeight="1">
      <c r="A260" s="98"/>
      <c r="B260" s="37"/>
      <c r="C260" s="37"/>
      <c r="D260" s="37"/>
      <c r="E260" s="102"/>
      <c r="F260" s="97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  <c r="R260" s="32"/>
      <c r="S260" s="32"/>
      <c r="T260" s="33"/>
      <c r="U260" s="33"/>
      <c r="V260" s="33"/>
      <c r="W260" s="33"/>
      <c r="X260" s="33"/>
      <c r="Y260" s="33"/>
      <c r="Z260" s="33"/>
      <c r="AA260" s="33"/>
    </row>
    <row r="261" spans="1:27" ht="15.75" customHeight="1">
      <c r="A261" s="98"/>
      <c r="B261" s="37"/>
      <c r="C261" s="37"/>
      <c r="D261" s="37"/>
      <c r="E261" s="102"/>
      <c r="F261" s="97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3"/>
      <c r="U261" s="33"/>
      <c r="V261" s="33"/>
      <c r="W261" s="33"/>
      <c r="X261" s="33"/>
      <c r="Y261" s="33"/>
      <c r="Z261" s="33"/>
      <c r="AA261" s="33"/>
    </row>
    <row r="262" spans="1:27" ht="15.75" customHeight="1">
      <c r="A262" s="98"/>
      <c r="B262" s="37"/>
      <c r="C262" s="37"/>
      <c r="D262" s="37"/>
      <c r="E262" s="102"/>
      <c r="F262" s="97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3"/>
      <c r="U262" s="33"/>
      <c r="V262" s="33"/>
      <c r="W262" s="33"/>
      <c r="X262" s="33"/>
      <c r="Y262" s="33"/>
      <c r="Z262" s="33"/>
      <c r="AA262" s="33"/>
    </row>
    <row r="263" spans="1:27" ht="15.75" customHeight="1">
      <c r="A263" s="98"/>
      <c r="B263" s="37"/>
      <c r="C263" s="37"/>
      <c r="D263" s="37"/>
      <c r="E263" s="102"/>
      <c r="F263" s="97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  <c r="R263" s="32"/>
      <c r="S263" s="32"/>
      <c r="T263" s="33"/>
      <c r="U263" s="33"/>
      <c r="V263" s="33"/>
      <c r="W263" s="33"/>
      <c r="X263" s="33"/>
      <c r="Y263" s="33"/>
      <c r="Z263" s="33"/>
      <c r="AA263" s="33"/>
    </row>
    <row r="264" spans="1:27" ht="15.75" customHeight="1">
      <c r="A264" s="98"/>
      <c r="B264" s="37"/>
      <c r="C264" s="37"/>
      <c r="D264" s="37"/>
      <c r="E264" s="102"/>
      <c r="F264" s="97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3"/>
      <c r="U264" s="33"/>
      <c r="V264" s="33"/>
      <c r="W264" s="33"/>
      <c r="X264" s="33"/>
      <c r="Y264" s="33"/>
      <c r="Z264" s="33"/>
      <c r="AA264" s="33"/>
    </row>
    <row r="265" spans="1:27" ht="15.75" customHeight="1">
      <c r="A265" s="98"/>
      <c r="B265" s="37"/>
      <c r="C265" s="37"/>
      <c r="D265" s="37"/>
      <c r="E265" s="102"/>
      <c r="F265" s="97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3"/>
      <c r="U265" s="33"/>
      <c r="V265" s="33"/>
      <c r="W265" s="33"/>
      <c r="X265" s="33"/>
      <c r="Y265" s="33"/>
      <c r="Z265" s="33"/>
      <c r="AA265" s="33"/>
    </row>
    <row r="266" spans="1:27" ht="15.75" customHeight="1">
      <c r="A266" s="98"/>
      <c r="B266" s="37"/>
      <c r="C266" s="37"/>
      <c r="D266" s="37"/>
      <c r="E266" s="102"/>
      <c r="F266" s="97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  <c r="R266" s="32"/>
      <c r="S266" s="32"/>
      <c r="T266" s="33"/>
      <c r="U266" s="33"/>
      <c r="V266" s="33"/>
      <c r="W266" s="33"/>
      <c r="X266" s="33"/>
      <c r="Y266" s="33"/>
      <c r="Z266" s="33"/>
      <c r="AA266" s="33"/>
    </row>
    <row r="267" spans="1:27" ht="15.75" customHeight="1">
      <c r="A267" s="98"/>
      <c r="B267" s="37"/>
      <c r="C267" s="37"/>
      <c r="D267" s="37"/>
      <c r="E267" s="102"/>
      <c r="F267" s="97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3"/>
      <c r="U267" s="33"/>
      <c r="V267" s="33"/>
      <c r="W267" s="33"/>
      <c r="X267" s="33"/>
      <c r="Y267" s="33"/>
      <c r="Z267" s="33"/>
      <c r="AA267" s="33"/>
    </row>
    <row r="268" spans="1:27" ht="15.75" customHeight="1">
      <c r="A268" s="98"/>
      <c r="B268" s="37"/>
      <c r="C268" s="37"/>
      <c r="D268" s="37"/>
      <c r="E268" s="102"/>
      <c r="F268" s="97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3"/>
      <c r="U268" s="33"/>
      <c r="V268" s="33"/>
      <c r="W268" s="33"/>
      <c r="X268" s="33"/>
      <c r="Y268" s="33"/>
      <c r="Z268" s="33"/>
      <c r="AA268" s="33"/>
    </row>
    <row r="269" spans="1:27" ht="15.75" customHeight="1">
      <c r="A269" s="98"/>
      <c r="B269" s="37"/>
      <c r="C269" s="37"/>
      <c r="D269" s="37"/>
      <c r="E269" s="102"/>
      <c r="F269" s="97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  <c r="R269" s="32"/>
      <c r="S269" s="32"/>
      <c r="T269" s="33"/>
      <c r="U269" s="33"/>
      <c r="V269" s="33"/>
      <c r="W269" s="33"/>
      <c r="X269" s="33"/>
      <c r="Y269" s="33"/>
      <c r="Z269" s="33"/>
      <c r="AA269" s="33"/>
    </row>
    <row r="270" spans="1:27" ht="15.75" customHeight="1">
      <c r="A270" s="98"/>
      <c r="B270" s="37"/>
      <c r="C270" s="37"/>
      <c r="D270" s="37"/>
      <c r="E270" s="102"/>
      <c r="F270" s="97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3"/>
      <c r="U270" s="33"/>
      <c r="V270" s="33"/>
      <c r="W270" s="33"/>
      <c r="X270" s="33"/>
      <c r="Y270" s="33"/>
      <c r="Z270" s="33"/>
      <c r="AA270" s="33"/>
    </row>
    <row r="271" spans="1:27" ht="15.75" customHeight="1">
      <c r="A271" s="98"/>
      <c r="B271" s="37"/>
      <c r="C271" s="37"/>
      <c r="D271" s="37"/>
      <c r="E271" s="102"/>
      <c r="F271" s="97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  <c r="R271" s="32"/>
      <c r="S271" s="32"/>
      <c r="T271" s="33"/>
      <c r="U271" s="33"/>
      <c r="V271" s="33"/>
      <c r="W271" s="33"/>
      <c r="X271" s="33"/>
      <c r="Y271" s="33"/>
      <c r="Z271" s="33"/>
      <c r="AA271" s="33"/>
    </row>
    <row r="272" spans="1:27" ht="15.75" customHeight="1">
      <c r="A272" s="98"/>
      <c r="B272" s="37"/>
      <c r="C272" s="37"/>
      <c r="D272" s="37"/>
      <c r="E272" s="102"/>
      <c r="F272" s="97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  <c r="R272" s="32"/>
      <c r="S272" s="32"/>
      <c r="T272" s="33"/>
      <c r="U272" s="33"/>
      <c r="V272" s="33"/>
      <c r="W272" s="33"/>
      <c r="X272" s="33"/>
      <c r="Y272" s="33"/>
      <c r="Z272" s="33"/>
      <c r="AA272" s="33"/>
    </row>
    <row r="273" spans="1:27" ht="15.75" customHeight="1">
      <c r="A273" s="98"/>
      <c r="B273" s="37"/>
      <c r="C273" s="37"/>
      <c r="D273" s="37"/>
      <c r="E273" s="102"/>
      <c r="F273" s="97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3"/>
      <c r="U273" s="33"/>
      <c r="V273" s="33"/>
      <c r="W273" s="33"/>
      <c r="X273" s="33"/>
      <c r="Y273" s="33"/>
      <c r="Z273" s="33"/>
      <c r="AA273" s="33"/>
    </row>
    <row r="274" spans="1:27" ht="15.75" customHeight="1">
      <c r="A274" s="98"/>
      <c r="B274" s="37"/>
      <c r="C274" s="37"/>
      <c r="D274" s="37"/>
      <c r="E274" s="102"/>
      <c r="F274" s="97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3"/>
      <c r="U274" s="33"/>
      <c r="V274" s="33"/>
      <c r="W274" s="33"/>
      <c r="X274" s="33"/>
      <c r="Y274" s="33"/>
      <c r="Z274" s="33"/>
      <c r="AA274" s="33"/>
    </row>
    <row r="275" spans="1:27" ht="15.75" customHeight="1">
      <c r="A275" s="98"/>
      <c r="B275" s="37"/>
      <c r="C275" s="37"/>
      <c r="D275" s="37"/>
      <c r="E275" s="102"/>
      <c r="F275" s="97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3"/>
      <c r="U275" s="33"/>
      <c r="V275" s="33"/>
      <c r="W275" s="33"/>
      <c r="X275" s="33"/>
      <c r="Y275" s="33"/>
      <c r="Z275" s="33"/>
      <c r="AA275" s="33"/>
    </row>
    <row r="276" spans="1:27" ht="15.75" customHeight="1">
      <c r="A276" s="98"/>
      <c r="B276" s="37"/>
      <c r="C276" s="37"/>
      <c r="D276" s="37"/>
      <c r="E276" s="102"/>
      <c r="F276" s="97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  <c r="R276" s="32"/>
      <c r="S276" s="32"/>
      <c r="T276" s="33"/>
      <c r="U276" s="33"/>
      <c r="V276" s="33"/>
      <c r="W276" s="33"/>
      <c r="X276" s="33"/>
      <c r="Y276" s="33"/>
      <c r="Z276" s="33"/>
      <c r="AA276" s="33"/>
    </row>
    <row r="277" spans="1:27" ht="15.75" customHeight="1">
      <c r="A277" s="98"/>
      <c r="B277" s="37"/>
      <c r="C277" s="37"/>
      <c r="D277" s="37"/>
      <c r="E277" s="102"/>
      <c r="F277" s="97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  <c r="R277" s="32"/>
      <c r="S277" s="32"/>
      <c r="T277" s="33"/>
      <c r="U277" s="33"/>
      <c r="V277" s="33"/>
      <c r="W277" s="33"/>
      <c r="X277" s="33"/>
      <c r="Y277" s="33"/>
      <c r="Z277" s="33"/>
      <c r="AA277" s="33"/>
    </row>
    <row r="278" spans="1:27" ht="15.75" customHeight="1">
      <c r="A278" s="98"/>
      <c r="B278" s="37"/>
      <c r="C278" s="37"/>
      <c r="D278" s="37"/>
      <c r="E278" s="102"/>
      <c r="F278" s="97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3"/>
      <c r="U278" s="33"/>
      <c r="V278" s="33"/>
      <c r="W278" s="33"/>
      <c r="X278" s="33"/>
      <c r="Y278" s="33"/>
      <c r="Z278" s="33"/>
      <c r="AA278" s="33"/>
    </row>
    <row r="279" spans="1:27" ht="15.75" customHeight="1">
      <c r="A279" s="98"/>
      <c r="B279" s="37"/>
      <c r="C279" s="37"/>
      <c r="D279" s="37"/>
      <c r="E279" s="102"/>
      <c r="F279" s="97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3"/>
      <c r="U279" s="33"/>
      <c r="V279" s="33"/>
      <c r="W279" s="33"/>
      <c r="X279" s="33"/>
      <c r="Y279" s="33"/>
      <c r="Z279" s="33"/>
      <c r="AA279" s="33"/>
    </row>
    <row r="280" spans="1:27" ht="15.75" customHeight="1">
      <c r="A280" s="98"/>
      <c r="B280" s="37"/>
      <c r="C280" s="37"/>
      <c r="D280" s="37"/>
      <c r="E280" s="102"/>
      <c r="F280" s="97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3"/>
      <c r="U280" s="33"/>
      <c r="V280" s="33"/>
      <c r="W280" s="33"/>
      <c r="X280" s="33"/>
      <c r="Y280" s="33"/>
      <c r="Z280" s="33"/>
      <c r="AA280" s="33"/>
    </row>
    <row r="281" spans="1:27" ht="15.75" customHeight="1">
      <c r="A281" s="98"/>
      <c r="B281" s="37"/>
      <c r="C281" s="37"/>
      <c r="D281" s="37"/>
      <c r="E281" s="102"/>
      <c r="F281" s="97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3"/>
      <c r="U281" s="33"/>
      <c r="V281" s="33"/>
      <c r="W281" s="33"/>
      <c r="X281" s="33"/>
      <c r="Y281" s="33"/>
      <c r="Z281" s="33"/>
      <c r="AA281" s="33"/>
    </row>
    <row r="282" spans="1:27" ht="15.75" customHeight="1">
      <c r="A282" s="98"/>
      <c r="B282" s="37"/>
      <c r="C282" s="37"/>
      <c r="D282" s="37"/>
      <c r="E282" s="102"/>
      <c r="F282" s="97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3"/>
      <c r="U282" s="33"/>
      <c r="V282" s="33"/>
      <c r="W282" s="33"/>
      <c r="X282" s="33"/>
      <c r="Y282" s="33"/>
      <c r="Z282" s="33"/>
      <c r="AA282" s="33"/>
    </row>
    <row r="283" spans="1:27" ht="15.75" customHeight="1">
      <c r="A283" s="98"/>
      <c r="B283" s="37"/>
      <c r="C283" s="37"/>
      <c r="D283" s="37"/>
      <c r="E283" s="102"/>
      <c r="F283" s="97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3"/>
      <c r="U283" s="33"/>
      <c r="V283" s="33"/>
      <c r="W283" s="33"/>
      <c r="X283" s="33"/>
      <c r="Y283" s="33"/>
      <c r="Z283" s="33"/>
      <c r="AA283" s="33"/>
    </row>
    <row r="284" spans="1:27" ht="15.75" customHeight="1">
      <c r="A284" s="98"/>
      <c r="B284" s="37"/>
      <c r="C284" s="37"/>
      <c r="D284" s="37"/>
      <c r="E284" s="102"/>
      <c r="F284" s="97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3"/>
      <c r="U284" s="33"/>
      <c r="V284" s="33"/>
      <c r="W284" s="33"/>
      <c r="X284" s="33"/>
      <c r="Y284" s="33"/>
      <c r="Z284" s="33"/>
      <c r="AA284" s="33"/>
    </row>
    <row r="285" spans="1:27" ht="15.75" customHeight="1">
      <c r="A285" s="98"/>
      <c r="B285" s="37"/>
      <c r="C285" s="37"/>
      <c r="D285" s="37"/>
      <c r="E285" s="102"/>
      <c r="F285" s="97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3"/>
      <c r="U285" s="33"/>
      <c r="V285" s="33"/>
      <c r="W285" s="33"/>
      <c r="X285" s="33"/>
      <c r="Y285" s="33"/>
      <c r="Z285" s="33"/>
      <c r="AA285" s="33"/>
    </row>
    <row r="286" spans="1:27" ht="15.75" customHeight="1">
      <c r="A286" s="98"/>
      <c r="B286" s="37"/>
      <c r="C286" s="37"/>
      <c r="D286" s="37"/>
      <c r="E286" s="102"/>
      <c r="F286" s="97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3"/>
      <c r="U286" s="33"/>
      <c r="V286" s="33"/>
      <c r="W286" s="33"/>
      <c r="X286" s="33"/>
      <c r="Y286" s="33"/>
      <c r="Z286" s="33"/>
      <c r="AA286" s="33"/>
    </row>
    <row r="287" spans="1:27" ht="15.75" customHeight="1">
      <c r="A287" s="98"/>
      <c r="B287" s="37"/>
      <c r="C287" s="37"/>
      <c r="D287" s="37"/>
      <c r="E287" s="102"/>
      <c r="F287" s="97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3"/>
      <c r="U287" s="33"/>
      <c r="V287" s="33"/>
      <c r="W287" s="33"/>
      <c r="X287" s="33"/>
      <c r="Y287" s="33"/>
      <c r="Z287" s="33"/>
      <c r="AA287" s="33"/>
    </row>
    <row r="288" spans="1:27" ht="15.75" customHeight="1">
      <c r="A288" s="98"/>
      <c r="B288" s="37"/>
      <c r="C288" s="37"/>
      <c r="D288" s="37"/>
      <c r="E288" s="102"/>
      <c r="F288" s="97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3"/>
      <c r="U288" s="33"/>
      <c r="V288" s="33"/>
      <c r="W288" s="33"/>
      <c r="X288" s="33"/>
      <c r="Y288" s="33"/>
      <c r="Z288" s="33"/>
      <c r="AA288" s="33"/>
    </row>
    <row r="289" spans="1:27" ht="15.75" customHeight="1">
      <c r="A289" s="98"/>
      <c r="B289" s="37"/>
      <c r="C289" s="37"/>
      <c r="D289" s="37"/>
      <c r="E289" s="102"/>
      <c r="F289" s="97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3"/>
      <c r="U289" s="33"/>
      <c r="V289" s="33"/>
      <c r="W289" s="33"/>
      <c r="X289" s="33"/>
      <c r="Y289" s="33"/>
      <c r="Z289" s="33"/>
      <c r="AA289" s="33"/>
    </row>
    <row r="290" spans="1:27" ht="15.75" customHeight="1">
      <c r="A290" s="98"/>
      <c r="B290" s="37"/>
      <c r="C290" s="37"/>
      <c r="D290" s="37"/>
      <c r="E290" s="102"/>
      <c r="F290" s="97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3"/>
      <c r="U290" s="33"/>
      <c r="V290" s="33"/>
      <c r="W290" s="33"/>
      <c r="X290" s="33"/>
      <c r="Y290" s="33"/>
      <c r="Z290" s="33"/>
      <c r="AA290" s="33"/>
    </row>
    <row r="291" spans="1:27" ht="15.75" customHeight="1">
      <c r="A291" s="98"/>
      <c r="B291" s="37"/>
      <c r="C291" s="37"/>
      <c r="D291" s="37"/>
      <c r="E291" s="102"/>
      <c r="F291" s="97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3"/>
      <c r="U291" s="33"/>
      <c r="V291" s="33"/>
      <c r="W291" s="33"/>
      <c r="X291" s="33"/>
      <c r="Y291" s="33"/>
      <c r="Z291" s="33"/>
      <c r="AA291" s="33"/>
    </row>
    <row r="292" spans="1:27" ht="15.75" customHeight="1">
      <c r="A292" s="98"/>
      <c r="B292" s="37"/>
      <c r="C292" s="37"/>
      <c r="D292" s="37"/>
      <c r="E292" s="102"/>
      <c r="F292" s="97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  <c r="R292" s="32"/>
      <c r="S292" s="32"/>
      <c r="T292" s="33"/>
      <c r="U292" s="33"/>
      <c r="V292" s="33"/>
      <c r="W292" s="33"/>
      <c r="X292" s="33"/>
      <c r="Y292" s="33"/>
      <c r="Z292" s="33"/>
      <c r="AA292" s="33"/>
    </row>
    <row r="293" spans="1:27" ht="15.75" customHeight="1">
      <c r="A293" s="98"/>
      <c r="B293" s="37"/>
      <c r="C293" s="37"/>
      <c r="D293" s="37"/>
      <c r="E293" s="102"/>
      <c r="F293" s="97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  <c r="R293" s="32"/>
      <c r="S293" s="32"/>
      <c r="T293" s="33"/>
      <c r="U293" s="33"/>
      <c r="V293" s="33"/>
      <c r="W293" s="33"/>
      <c r="X293" s="33"/>
      <c r="Y293" s="33"/>
      <c r="Z293" s="33"/>
      <c r="AA293" s="33"/>
    </row>
    <row r="294" spans="1:27" ht="15.75" customHeight="1">
      <c r="A294" s="98"/>
      <c r="B294" s="37"/>
      <c r="C294" s="37"/>
      <c r="D294" s="37"/>
      <c r="E294" s="102"/>
      <c r="F294" s="97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  <c r="R294" s="32"/>
      <c r="S294" s="32"/>
      <c r="T294" s="33"/>
      <c r="U294" s="33"/>
      <c r="V294" s="33"/>
      <c r="W294" s="33"/>
      <c r="X294" s="33"/>
      <c r="Y294" s="33"/>
      <c r="Z294" s="33"/>
      <c r="AA294" s="33"/>
    </row>
    <row r="295" spans="1:27" ht="15.75" customHeight="1">
      <c r="A295" s="98"/>
      <c r="B295" s="37"/>
      <c r="C295" s="37"/>
      <c r="D295" s="37"/>
      <c r="E295" s="102"/>
      <c r="F295" s="97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  <c r="R295" s="32"/>
      <c r="S295" s="32"/>
      <c r="T295" s="33"/>
      <c r="U295" s="33"/>
      <c r="V295" s="33"/>
      <c r="W295" s="33"/>
      <c r="X295" s="33"/>
      <c r="Y295" s="33"/>
      <c r="Z295" s="33"/>
      <c r="AA295" s="33"/>
    </row>
    <row r="296" spans="1:27" ht="15.75" customHeight="1">
      <c r="A296" s="98"/>
      <c r="B296" s="37"/>
      <c r="C296" s="37"/>
      <c r="D296" s="37"/>
      <c r="E296" s="102"/>
      <c r="F296" s="97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  <c r="R296" s="32"/>
      <c r="S296" s="32"/>
      <c r="T296" s="33"/>
      <c r="U296" s="33"/>
      <c r="V296" s="33"/>
      <c r="W296" s="33"/>
      <c r="X296" s="33"/>
      <c r="Y296" s="33"/>
      <c r="Z296" s="33"/>
      <c r="AA296" s="33"/>
    </row>
    <row r="297" spans="1:27" ht="15.75" customHeight="1">
      <c r="A297" s="98"/>
      <c r="B297" s="37"/>
      <c r="C297" s="37"/>
      <c r="D297" s="37"/>
      <c r="E297" s="102"/>
      <c r="F297" s="97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3"/>
      <c r="U297" s="33"/>
      <c r="V297" s="33"/>
      <c r="W297" s="33"/>
      <c r="X297" s="33"/>
      <c r="Y297" s="33"/>
      <c r="Z297" s="33"/>
      <c r="AA297" s="33"/>
    </row>
    <row r="298" spans="1:27" ht="15.75" customHeight="1">
      <c r="A298" s="98"/>
      <c r="B298" s="37"/>
      <c r="C298" s="37"/>
      <c r="D298" s="37"/>
      <c r="E298" s="102"/>
      <c r="F298" s="97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  <c r="R298" s="32"/>
      <c r="S298" s="32"/>
      <c r="T298" s="33"/>
      <c r="U298" s="33"/>
      <c r="V298" s="33"/>
      <c r="W298" s="33"/>
      <c r="X298" s="33"/>
      <c r="Y298" s="33"/>
      <c r="Z298" s="33"/>
      <c r="AA298" s="33"/>
    </row>
    <row r="299" spans="1:27" ht="15.75" customHeight="1">
      <c r="A299" s="98"/>
      <c r="B299" s="37"/>
      <c r="C299" s="37"/>
      <c r="D299" s="37"/>
      <c r="E299" s="102"/>
      <c r="F299" s="97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3"/>
      <c r="U299" s="33"/>
      <c r="V299" s="33"/>
      <c r="W299" s="33"/>
      <c r="X299" s="33"/>
      <c r="Y299" s="33"/>
      <c r="Z299" s="33"/>
      <c r="AA299" s="33"/>
    </row>
    <row r="300" spans="1:27" ht="15.75" customHeight="1">
      <c r="A300" s="98"/>
      <c r="B300" s="37"/>
      <c r="C300" s="37"/>
      <c r="D300" s="37"/>
      <c r="E300" s="102"/>
      <c r="F300" s="97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  <c r="R300" s="32"/>
      <c r="S300" s="32"/>
      <c r="T300" s="33"/>
      <c r="U300" s="33"/>
      <c r="V300" s="33"/>
      <c r="W300" s="33"/>
      <c r="X300" s="33"/>
      <c r="Y300" s="33"/>
      <c r="Z300" s="33"/>
      <c r="AA300" s="33"/>
    </row>
    <row r="301" spans="1:27" ht="15.75" customHeight="1">
      <c r="A301" s="98"/>
      <c r="B301" s="37"/>
      <c r="C301" s="37"/>
      <c r="D301" s="37"/>
      <c r="E301" s="102"/>
      <c r="F301" s="97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  <c r="R301" s="32"/>
      <c r="S301" s="32"/>
      <c r="T301" s="33"/>
      <c r="U301" s="33"/>
      <c r="V301" s="33"/>
      <c r="W301" s="33"/>
      <c r="X301" s="33"/>
      <c r="Y301" s="33"/>
      <c r="Z301" s="33"/>
      <c r="AA301" s="33"/>
    </row>
    <row r="302" spans="1:27" ht="15.75" customHeight="1">
      <c r="A302" s="98"/>
      <c r="B302" s="37"/>
      <c r="C302" s="37"/>
      <c r="D302" s="37"/>
      <c r="E302" s="102"/>
      <c r="F302" s="97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  <c r="R302" s="32"/>
      <c r="S302" s="32"/>
      <c r="T302" s="33"/>
      <c r="U302" s="33"/>
      <c r="V302" s="33"/>
      <c r="W302" s="33"/>
      <c r="X302" s="33"/>
      <c r="Y302" s="33"/>
      <c r="Z302" s="33"/>
      <c r="AA302" s="33"/>
    </row>
    <row r="303" spans="1:27" ht="15.75" customHeight="1">
      <c r="A303" s="98"/>
      <c r="B303" s="37"/>
      <c r="C303" s="37"/>
      <c r="D303" s="37"/>
      <c r="E303" s="102"/>
      <c r="F303" s="97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  <c r="R303" s="32"/>
      <c r="S303" s="32"/>
      <c r="T303" s="33"/>
      <c r="U303" s="33"/>
      <c r="V303" s="33"/>
      <c r="W303" s="33"/>
      <c r="X303" s="33"/>
      <c r="Y303" s="33"/>
      <c r="Z303" s="33"/>
      <c r="AA303" s="33"/>
    </row>
    <row r="304" spans="1:27" ht="15.75" customHeight="1">
      <c r="A304" s="98"/>
      <c r="B304" s="37"/>
      <c r="C304" s="37"/>
      <c r="D304" s="37"/>
      <c r="E304" s="102"/>
      <c r="F304" s="97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3"/>
      <c r="U304" s="33"/>
      <c r="V304" s="33"/>
      <c r="W304" s="33"/>
      <c r="X304" s="33"/>
      <c r="Y304" s="33"/>
      <c r="Z304" s="33"/>
      <c r="AA304" s="33"/>
    </row>
    <row r="305" spans="1:27" ht="15.75" customHeight="1">
      <c r="A305" s="98"/>
      <c r="B305" s="37"/>
      <c r="C305" s="37"/>
      <c r="D305" s="37"/>
      <c r="E305" s="102"/>
      <c r="F305" s="97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  <c r="R305" s="32"/>
      <c r="S305" s="32"/>
      <c r="T305" s="33"/>
      <c r="U305" s="33"/>
      <c r="V305" s="33"/>
      <c r="W305" s="33"/>
      <c r="X305" s="33"/>
      <c r="Y305" s="33"/>
      <c r="Z305" s="33"/>
      <c r="AA305" s="33"/>
    </row>
    <row r="306" spans="1:27" ht="15.75" customHeight="1">
      <c r="A306" s="98"/>
      <c r="B306" s="37"/>
      <c r="C306" s="37"/>
      <c r="D306" s="37"/>
      <c r="E306" s="102"/>
      <c r="F306" s="97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3"/>
      <c r="U306" s="33"/>
      <c r="V306" s="33"/>
      <c r="W306" s="33"/>
      <c r="X306" s="33"/>
      <c r="Y306" s="33"/>
      <c r="Z306" s="33"/>
      <c r="AA306" s="33"/>
    </row>
    <row r="307" spans="1:27" ht="15.75" customHeight="1">
      <c r="A307" s="98"/>
      <c r="B307" s="37"/>
      <c r="C307" s="37"/>
      <c r="D307" s="37"/>
      <c r="E307" s="102"/>
      <c r="F307" s="97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  <c r="R307" s="32"/>
      <c r="S307" s="32"/>
      <c r="T307" s="33"/>
      <c r="U307" s="33"/>
      <c r="V307" s="33"/>
      <c r="W307" s="33"/>
      <c r="X307" s="33"/>
      <c r="Y307" s="33"/>
      <c r="Z307" s="33"/>
      <c r="AA307" s="33"/>
    </row>
    <row r="308" spans="1:27" ht="15.75" customHeight="1">
      <c r="A308" s="98"/>
      <c r="B308" s="37"/>
      <c r="C308" s="37"/>
      <c r="D308" s="37"/>
      <c r="E308" s="102"/>
      <c r="F308" s="97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  <c r="R308" s="32"/>
      <c r="S308" s="32"/>
      <c r="T308" s="33"/>
      <c r="U308" s="33"/>
      <c r="V308" s="33"/>
      <c r="W308" s="33"/>
      <c r="X308" s="33"/>
      <c r="Y308" s="33"/>
      <c r="Z308" s="33"/>
      <c r="AA308" s="33"/>
    </row>
    <row r="309" spans="1:27" ht="15.75" customHeight="1">
      <c r="A309" s="98"/>
      <c r="B309" s="37"/>
      <c r="C309" s="37"/>
      <c r="D309" s="37"/>
      <c r="E309" s="102"/>
      <c r="F309" s="97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3"/>
      <c r="U309" s="33"/>
      <c r="V309" s="33"/>
      <c r="W309" s="33"/>
      <c r="X309" s="33"/>
      <c r="Y309" s="33"/>
      <c r="Z309" s="33"/>
      <c r="AA309" s="33"/>
    </row>
    <row r="310" spans="1:27" ht="15.75" customHeight="1">
      <c r="A310" s="98"/>
      <c r="B310" s="37"/>
      <c r="C310" s="37"/>
      <c r="D310" s="37"/>
      <c r="E310" s="102"/>
      <c r="F310" s="97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  <c r="R310" s="32"/>
      <c r="S310" s="32"/>
      <c r="T310" s="33"/>
      <c r="U310" s="33"/>
      <c r="V310" s="33"/>
      <c r="W310" s="33"/>
      <c r="X310" s="33"/>
      <c r="Y310" s="33"/>
      <c r="Z310" s="33"/>
      <c r="AA310" s="33"/>
    </row>
    <row r="311" spans="1:27" ht="15.75" customHeight="1">
      <c r="A311" s="98"/>
      <c r="B311" s="37"/>
      <c r="C311" s="37"/>
      <c r="D311" s="37"/>
      <c r="E311" s="102"/>
      <c r="F311" s="97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  <c r="R311" s="32"/>
      <c r="S311" s="32"/>
      <c r="T311" s="33"/>
      <c r="U311" s="33"/>
      <c r="V311" s="33"/>
      <c r="W311" s="33"/>
      <c r="X311" s="33"/>
      <c r="Y311" s="33"/>
      <c r="Z311" s="33"/>
      <c r="AA311" s="33"/>
    </row>
    <row r="312" spans="1:27" ht="15.75" customHeight="1">
      <c r="A312" s="98"/>
      <c r="B312" s="37"/>
      <c r="C312" s="37"/>
      <c r="D312" s="37"/>
      <c r="E312" s="102"/>
      <c r="F312" s="97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  <c r="R312" s="32"/>
      <c r="S312" s="32"/>
      <c r="T312" s="33"/>
      <c r="U312" s="33"/>
      <c r="V312" s="33"/>
      <c r="W312" s="33"/>
      <c r="X312" s="33"/>
      <c r="Y312" s="33"/>
      <c r="Z312" s="33"/>
      <c r="AA312" s="33"/>
    </row>
    <row r="313" spans="1:27" ht="15.75" customHeight="1">
      <c r="A313" s="98"/>
      <c r="B313" s="37"/>
      <c r="C313" s="37"/>
      <c r="D313" s="37"/>
      <c r="E313" s="102"/>
      <c r="F313" s="97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33"/>
      <c r="U313" s="33"/>
      <c r="V313" s="33"/>
      <c r="W313" s="33"/>
      <c r="X313" s="33"/>
      <c r="Y313" s="33"/>
      <c r="Z313" s="33"/>
      <c r="AA313" s="33"/>
    </row>
    <row r="314" spans="1:27" ht="15.75" customHeight="1">
      <c r="A314" s="98"/>
      <c r="B314" s="37"/>
      <c r="C314" s="37"/>
      <c r="D314" s="37"/>
      <c r="E314" s="102"/>
      <c r="F314" s="97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32"/>
      <c r="T314" s="33"/>
      <c r="U314" s="33"/>
      <c r="V314" s="33"/>
      <c r="W314" s="33"/>
      <c r="X314" s="33"/>
      <c r="Y314" s="33"/>
      <c r="Z314" s="33"/>
      <c r="AA314" s="33"/>
    </row>
    <row r="315" spans="1:27" ht="15.75" customHeight="1">
      <c r="A315" s="98"/>
      <c r="B315" s="37"/>
      <c r="C315" s="37"/>
      <c r="D315" s="37"/>
      <c r="E315" s="102"/>
      <c r="F315" s="97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3"/>
      <c r="U315" s="33"/>
      <c r="V315" s="33"/>
      <c r="W315" s="33"/>
      <c r="X315" s="33"/>
      <c r="Y315" s="33"/>
      <c r="Z315" s="33"/>
      <c r="AA315" s="33"/>
    </row>
    <row r="316" spans="1:27" ht="15.75" customHeight="1">
      <c r="A316" s="98"/>
      <c r="B316" s="37"/>
      <c r="C316" s="37"/>
      <c r="D316" s="37"/>
      <c r="E316" s="102"/>
      <c r="F316" s="97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3"/>
      <c r="U316" s="33"/>
      <c r="V316" s="33"/>
      <c r="W316" s="33"/>
      <c r="X316" s="33"/>
      <c r="Y316" s="33"/>
      <c r="Z316" s="33"/>
      <c r="AA316" s="33"/>
    </row>
    <row r="317" spans="1:27" ht="15.75" customHeight="1">
      <c r="A317" s="98"/>
      <c r="B317" s="37"/>
      <c r="C317" s="37"/>
      <c r="D317" s="37"/>
      <c r="E317" s="102"/>
      <c r="F317" s="97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3"/>
      <c r="U317" s="33"/>
      <c r="V317" s="33"/>
      <c r="W317" s="33"/>
      <c r="X317" s="33"/>
      <c r="Y317" s="33"/>
      <c r="Z317" s="33"/>
      <c r="AA317" s="33"/>
    </row>
    <row r="318" spans="1:27" ht="15.75" customHeight="1">
      <c r="A318" s="98"/>
      <c r="B318" s="37"/>
      <c r="C318" s="37"/>
      <c r="D318" s="37"/>
      <c r="E318" s="102"/>
      <c r="F318" s="97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3"/>
      <c r="U318" s="33"/>
      <c r="V318" s="33"/>
      <c r="W318" s="33"/>
      <c r="X318" s="33"/>
      <c r="Y318" s="33"/>
      <c r="Z318" s="33"/>
      <c r="AA318" s="33"/>
    </row>
    <row r="319" spans="1:27" ht="15.75" customHeight="1">
      <c r="A319" s="98"/>
      <c r="B319" s="37"/>
      <c r="C319" s="37"/>
      <c r="D319" s="37"/>
      <c r="E319" s="102"/>
      <c r="F319" s="97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3"/>
      <c r="U319" s="33"/>
      <c r="V319" s="33"/>
      <c r="W319" s="33"/>
      <c r="X319" s="33"/>
      <c r="Y319" s="33"/>
      <c r="Z319" s="33"/>
      <c r="AA319" s="33"/>
    </row>
    <row r="320" spans="1:27" ht="15.75" customHeight="1">
      <c r="A320" s="98"/>
      <c r="B320" s="37"/>
      <c r="C320" s="37"/>
      <c r="D320" s="37"/>
      <c r="E320" s="102"/>
      <c r="F320" s="97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3"/>
      <c r="U320" s="33"/>
      <c r="V320" s="33"/>
      <c r="W320" s="33"/>
      <c r="X320" s="33"/>
      <c r="Y320" s="33"/>
      <c r="Z320" s="33"/>
      <c r="AA320" s="33"/>
    </row>
    <row r="321" spans="1:27" ht="15.75" customHeight="1">
      <c r="A321" s="98"/>
      <c r="B321" s="37"/>
      <c r="C321" s="37"/>
      <c r="D321" s="37"/>
      <c r="E321" s="102"/>
      <c r="F321" s="97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3"/>
      <c r="U321" s="33"/>
      <c r="V321" s="33"/>
      <c r="W321" s="33"/>
      <c r="X321" s="33"/>
      <c r="Y321" s="33"/>
      <c r="Z321" s="33"/>
      <c r="AA321" s="33"/>
    </row>
    <row r="322" spans="1:27" ht="15.75" customHeight="1">
      <c r="A322" s="98"/>
      <c r="B322" s="37"/>
      <c r="C322" s="37"/>
      <c r="D322" s="37"/>
      <c r="E322" s="102"/>
      <c r="F322" s="97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3"/>
      <c r="U322" s="33"/>
      <c r="V322" s="33"/>
      <c r="W322" s="33"/>
      <c r="X322" s="33"/>
      <c r="Y322" s="33"/>
      <c r="Z322" s="33"/>
      <c r="AA322" s="33"/>
    </row>
    <row r="323" spans="1:27" ht="15.75" customHeight="1">
      <c r="A323" s="98"/>
      <c r="B323" s="37"/>
      <c r="C323" s="37"/>
      <c r="D323" s="37"/>
      <c r="E323" s="102"/>
      <c r="F323" s="97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3"/>
      <c r="U323" s="33"/>
      <c r="V323" s="33"/>
      <c r="W323" s="33"/>
      <c r="X323" s="33"/>
      <c r="Y323" s="33"/>
      <c r="Z323" s="33"/>
      <c r="AA323" s="33"/>
    </row>
    <row r="324" spans="1:27" ht="15.75" customHeight="1">
      <c r="A324" s="98"/>
      <c r="B324" s="37"/>
      <c r="C324" s="37"/>
      <c r="D324" s="37"/>
      <c r="E324" s="102"/>
      <c r="F324" s="97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3"/>
      <c r="U324" s="33"/>
      <c r="V324" s="33"/>
      <c r="W324" s="33"/>
      <c r="X324" s="33"/>
      <c r="Y324" s="33"/>
      <c r="Z324" s="33"/>
      <c r="AA324" s="33"/>
    </row>
    <row r="325" spans="1:27" ht="15.75" customHeight="1">
      <c r="A325" s="98"/>
      <c r="B325" s="37"/>
      <c r="C325" s="37"/>
      <c r="D325" s="37"/>
      <c r="E325" s="102"/>
      <c r="F325" s="97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3"/>
      <c r="U325" s="33"/>
      <c r="V325" s="33"/>
      <c r="W325" s="33"/>
      <c r="X325" s="33"/>
      <c r="Y325" s="33"/>
      <c r="Z325" s="33"/>
      <c r="AA325" s="33"/>
    </row>
    <row r="326" spans="1:27" ht="15.75" customHeight="1">
      <c r="A326" s="98"/>
      <c r="B326" s="37"/>
      <c r="C326" s="37"/>
      <c r="D326" s="37"/>
      <c r="E326" s="102"/>
      <c r="F326" s="97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3"/>
      <c r="U326" s="33"/>
      <c r="V326" s="33"/>
      <c r="W326" s="33"/>
      <c r="X326" s="33"/>
      <c r="Y326" s="33"/>
      <c r="Z326" s="33"/>
      <c r="AA326" s="33"/>
    </row>
    <row r="327" spans="1:27" ht="15.75" customHeight="1">
      <c r="A327" s="98"/>
      <c r="B327" s="37"/>
      <c r="C327" s="37"/>
      <c r="D327" s="37"/>
      <c r="E327" s="102"/>
      <c r="F327" s="97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3"/>
      <c r="U327" s="33"/>
      <c r="V327" s="33"/>
      <c r="W327" s="33"/>
      <c r="X327" s="33"/>
      <c r="Y327" s="33"/>
      <c r="Z327" s="33"/>
      <c r="AA327" s="33"/>
    </row>
    <row r="328" spans="1:27" ht="15.75" customHeight="1">
      <c r="A328" s="98"/>
      <c r="B328" s="37"/>
      <c r="C328" s="37"/>
      <c r="D328" s="37"/>
      <c r="E328" s="102"/>
      <c r="F328" s="97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3"/>
      <c r="U328" s="33"/>
      <c r="V328" s="33"/>
      <c r="W328" s="33"/>
      <c r="X328" s="33"/>
      <c r="Y328" s="33"/>
      <c r="Z328" s="33"/>
      <c r="AA328" s="33"/>
    </row>
    <row r="329" spans="1:27" ht="15.75" customHeight="1">
      <c r="A329" s="98"/>
      <c r="B329" s="37"/>
      <c r="C329" s="37"/>
      <c r="D329" s="37"/>
      <c r="E329" s="102"/>
      <c r="F329" s="97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3"/>
      <c r="U329" s="33"/>
      <c r="V329" s="33"/>
      <c r="W329" s="33"/>
      <c r="X329" s="33"/>
      <c r="Y329" s="33"/>
      <c r="Z329" s="33"/>
      <c r="AA329" s="33"/>
    </row>
    <row r="330" spans="1:27" ht="15.75" customHeight="1">
      <c r="A330" s="98"/>
      <c r="B330" s="37"/>
      <c r="C330" s="37"/>
      <c r="D330" s="37"/>
      <c r="E330" s="102"/>
      <c r="F330" s="97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3"/>
      <c r="U330" s="33"/>
      <c r="V330" s="33"/>
      <c r="W330" s="33"/>
      <c r="X330" s="33"/>
      <c r="Y330" s="33"/>
      <c r="Z330" s="33"/>
      <c r="AA330" s="33"/>
    </row>
    <row r="331" spans="1:27" ht="15.75" customHeight="1">
      <c r="A331" s="98"/>
      <c r="B331" s="37"/>
      <c r="C331" s="37"/>
      <c r="D331" s="37"/>
      <c r="E331" s="102"/>
      <c r="F331" s="97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3"/>
      <c r="U331" s="33"/>
      <c r="V331" s="33"/>
      <c r="W331" s="33"/>
      <c r="X331" s="33"/>
      <c r="Y331" s="33"/>
      <c r="Z331" s="33"/>
      <c r="AA331" s="33"/>
    </row>
    <row r="332" spans="1:27" ht="15.75" customHeight="1">
      <c r="A332" s="98"/>
      <c r="B332" s="37"/>
      <c r="C332" s="37"/>
      <c r="D332" s="37"/>
      <c r="E332" s="102"/>
      <c r="F332" s="97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3"/>
      <c r="U332" s="33"/>
      <c r="V332" s="33"/>
      <c r="W332" s="33"/>
      <c r="X332" s="33"/>
      <c r="Y332" s="33"/>
      <c r="Z332" s="33"/>
      <c r="AA332" s="33"/>
    </row>
    <row r="333" spans="1:27" ht="15.75" customHeight="1">
      <c r="A333" s="98"/>
      <c r="B333" s="37"/>
      <c r="C333" s="37"/>
      <c r="D333" s="37"/>
      <c r="E333" s="102"/>
      <c r="F333" s="97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3"/>
      <c r="U333" s="33"/>
      <c r="V333" s="33"/>
      <c r="W333" s="33"/>
      <c r="X333" s="33"/>
      <c r="Y333" s="33"/>
      <c r="Z333" s="33"/>
      <c r="AA333" s="33"/>
    </row>
    <row r="334" spans="1:27" ht="15.75" customHeight="1">
      <c r="A334" s="98"/>
      <c r="B334" s="37"/>
      <c r="C334" s="37"/>
      <c r="D334" s="37"/>
      <c r="E334" s="102"/>
      <c r="F334" s="97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3"/>
      <c r="U334" s="33"/>
      <c r="V334" s="33"/>
      <c r="W334" s="33"/>
      <c r="X334" s="33"/>
      <c r="Y334" s="33"/>
      <c r="Z334" s="33"/>
      <c r="AA334" s="33"/>
    </row>
    <row r="335" spans="1:27" ht="15.75" customHeight="1">
      <c r="A335" s="98"/>
      <c r="B335" s="37"/>
      <c r="C335" s="37"/>
      <c r="D335" s="37"/>
      <c r="E335" s="102"/>
      <c r="F335" s="97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3"/>
      <c r="U335" s="33"/>
      <c r="V335" s="33"/>
      <c r="W335" s="33"/>
      <c r="X335" s="33"/>
      <c r="Y335" s="33"/>
      <c r="Z335" s="33"/>
      <c r="AA335" s="33"/>
    </row>
    <row r="336" spans="1:27" ht="15.75" customHeight="1">
      <c r="A336" s="98"/>
      <c r="B336" s="37"/>
      <c r="C336" s="37"/>
      <c r="D336" s="37"/>
      <c r="E336" s="102"/>
      <c r="F336" s="97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3"/>
      <c r="U336" s="33"/>
      <c r="V336" s="33"/>
      <c r="W336" s="33"/>
      <c r="X336" s="33"/>
      <c r="Y336" s="33"/>
      <c r="Z336" s="33"/>
      <c r="AA336" s="33"/>
    </row>
    <row r="337" spans="1:27" ht="15.75" customHeight="1">
      <c r="A337" s="98"/>
      <c r="B337" s="37"/>
      <c r="C337" s="37"/>
      <c r="D337" s="37"/>
      <c r="E337" s="102"/>
      <c r="F337" s="97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3"/>
      <c r="U337" s="33"/>
      <c r="V337" s="33"/>
      <c r="W337" s="33"/>
      <c r="X337" s="33"/>
      <c r="Y337" s="33"/>
      <c r="Z337" s="33"/>
      <c r="AA337" s="33"/>
    </row>
    <row r="338" spans="1:27" ht="15.75" customHeight="1">
      <c r="A338" s="98"/>
      <c r="B338" s="37"/>
      <c r="C338" s="37"/>
      <c r="D338" s="37"/>
      <c r="E338" s="102"/>
      <c r="F338" s="97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3"/>
      <c r="U338" s="33"/>
      <c r="V338" s="33"/>
      <c r="W338" s="33"/>
      <c r="X338" s="33"/>
      <c r="Y338" s="33"/>
      <c r="Z338" s="33"/>
      <c r="AA338" s="33"/>
    </row>
    <row r="339" spans="1:27" ht="15.75" customHeight="1">
      <c r="A339" s="98"/>
      <c r="B339" s="37"/>
      <c r="C339" s="37"/>
      <c r="D339" s="37"/>
      <c r="E339" s="102"/>
      <c r="F339" s="97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3"/>
      <c r="U339" s="33"/>
      <c r="V339" s="33"/>
      <c r="W339" s="33"/>
      <c r="X339" s="33"/>
      <c r="Y339" s="33"/>
      <c r="Z339" s="33"/>
      <c r="AA339" s="33"/>
    </row>
    <row r="340" spans="1:27" ht="15.75" customHeight="1">
      <c r="A340" s="98"/>
      <c r="B340" s="37"/>
      <c r="C340" s="37"/>
      <c r="D340" s="37"/>
      <c r="E340" s="102"/>
      <c r="F340" s="97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3"/>
      <c r="U340" s="33"/>
      <c r="V340" s="33"/>
      <c r="W340" s="33"/>
      <c r="X340" s="33"/>
      <c r="Y340" s="33"/>
      <c r="Z340" s="33"/>
      <c r="AA340" s="33"/>
    </row>
    <row r="341" spans="1:27" ht="15.75" customHeight="1">
      <c r="A341" s="98"/>
      <c r="B341" s="37"/>
      <c r="C341" s="37"/>
      <c r="D341" s="37"/>
      <c r="E341" s="102"/>
      <c r="F341" s="97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3"/>
      <c r="U341" s="33"/>
      <c r="V341" s="33"/>
      <c r="W341" s="33"/>
      <c r="X341" s="33"/>
      <c r="Y341" s="33"/>
      <c r="Z341" s="33"/>
      <c r="AA341" s="33"/>
    </row>
    <row r="342" spans="1:27" ht="15.75" customHeight="1">
      <c r="A342" s="98"/>
      <c r="B342" s="37"/>
      <c r="C342" s="37"/>
      <c r="D342" s="37"/>
      <c r="E342" s="102"/>
      <c r="F342" s="97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3"/>
      <c r="U342" s="33"/>
      <c r="V342" s="33"/>
      <c r="W342" s="33"/>
      <c r="X342" s="33"/>
      <c r="Y342" s="33"/>
      <c r="Z342" s="33"/>
      <c r="AA342" s="33"/>
    </row>
    <row r="343" spans="1:27" ht="15.75" customHeight="1">
      <c r="A343" s="98"/>
      <c r="B343" s="37"/>
      <c r="C343" s="37"/>
      <c r="D343" s="37"/>
      <c r="E343" s="102"/>
      <c r="F343" s="97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3"/>
      <c r="U343" s="33"/>
      <c r="V343" s="33"/>
      <c r="W343" s="33"/>
      <c r="X343" s="33"/>
      <c r="Y343" s="33"/>
      <c r="Z343" s="33"/>
      <c r="AA343" s="33"/>
    </row>
    <row r="344" spans="1:27" ht="15.75" customHeight="1">
      <c r="A344" s="98"/>
      <c r="B344" s="37"/>
      <c r="C344" s="37"/>
      <c r="D344" s="37"/>
      <c r="E344" s="102"/>
      <c r="F344" s="97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3"/>
      <c r="U344" s="33"/>
      <c r="V344" s="33"/>
      <c r="W344" s="33"/>
      <c r="X344" s="33"/>
      <c r="Y344" s="33"/>
      <c r="Z344" s="33"/>
      <c r="AA344" s="33"/>
    </row>
    <row r="345" spans="1:27" ht="15.75" customHeight="1">
      <c r="A345" s="98"/>
      <c r="B345" s="37"/>
      <c r="C345" s="37"/>
      <c r="D345" s="37"/>
      <c r="E345" s="102"/>
      <c r="F345" s="97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3"/>
      <c r="U345" s="33"/>
      <c r="V345" s="33"/>
      <c r="W345" s="33"/>
      <c r="X345" s="33"/>
      <c r="Y345" s="33"/>
      <c r="Z345" s="33"/>
      <c r="AA345" s="33"/>
    </row>
    <row r="346" spans="1:27" ht="15.75" customHeight="1">
      <c r="A346" s="98"/>
      <c r="B346" s="37"/>
      <c r="C346" s="37"/>
      <c r="D346" s="37"/>
      <c r="E346" s="102"/>
      <c r="F346" s="97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3"/>
      <c r="U346" s="33"/>
      <c r="V346" s="33"/>
      <c r="W346" s="33"/>
      <c r="X346" s="33"/>
      <c r="Y346" s="33"/>
      <c r="Z346" s="33"/>
      <c r="AA346" s="33"/>
    </row>
    <row r="347" spans="1:27" ht="15.75" customHeight="1">
      <c r="A347" s="98"/>
      <c r="B347" s="37"/>
      <c r="C347" s="37"/>
      <c r="D347" s="37"/>
      <c r="E347" s="102"/>
      <c r="F347" s="97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3"/>
      <c r="U347" s="33"/>
      <c r="V347" s="33"/>
      <c r="W347" s="33"/>
      <c r="X347" s="33"/>
      <c r="Y347" s="33"/>
      <c r="Z347" s="33"/>
      <c r="AA347" s="33"/>
    </row>
    <row r="348" spans="1:27" ht="15.75" customHeight="1">
      <c r="A348" s="98"/>
      <c r="B348" s="37"/>
      <c r="C348" s="37"/>
      <c r="D348" s="37"/>
      <c r="E348" s="102"/>
      <c r="F348" s="97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3"/>
      <c r="U348" s="33"/>
      <c r="V348" s="33"/>
      <c r="W348" s="33"/>
      <c r="X348" s="33"/>
      <c r="Y348" s="33"/>
      <c r="Z348" s="33"/>
      <c r="AA348" s="33"/>
    </row>
    <row r="349" spans="1:27" ht="15.75" customHeight="1">
      <c r="A349" s="98"/>
      <c r="B349" s="37"/>
      <c r="C349" s="37"/>
      <c r="D349" s="37"/>
      <c r="E349" s="102"/>
      <c r="F349" s="97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3"/>
      <c r="U349" s="33"/>
      <c r="V349" s="33"/>
      <c r="W349" s="33"/>
      <c r="X349" s="33"/>
      <c r="Y349" s="33"/>
      <c r="Z349" s="33"/>
      <c r="AA349" s="33"/>
    </row>
    <row r="350" spans="1:27" ht="15.75" customHeight="1">
      <c r="A350" s="98"/>
      <c r="B350" s="37"/>
      <c r="C350" s="37"/>
      <c r="D350" s="37"/>
      <c r="E350" s="102"/>
      <c r="F350" s="97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3"/>
      <c r="U350" s="33"/>
      <c r="V350" s="33"/>
      <c r="W350" s="33"/>
      <c r="X350" s="33"/>
      <c r="Y350" s="33"/>
      <c r="Z350" s="33"/>
      <c r="AA350" s="33"/>
    </row>
    <row r="351" spans="1:27" ht="15.75" customHeight="1">
      <c r="A351" s="98"/>
      <c r="B351" s="37"/>
      <c r="C351" s="37"/>
      <c r="D351" s="37"/>
      <c r="E351" s="102"/>
      <c r="F351" s="97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3"/>
      <c r="U351" s="33"/>
      <c r="V351" s="33"/>
      <c r="W351" s="33"/>
      <c r="X351" s="33"/>
      <c r="Y351" s="33"/>
      <c r="Z351" s="33"/>
      <c r="AA351" s="33"/>
    </row>
    <row r="352" spans="1:27" ht="15.75" customHeight="1">
      <c r="A352" s="98"/>
      <c r="B352" s="37"/>
      <c r="C352" s="37"/>
      <c r="D352" s="37"/>
      <c r="E352" s="102"/>
      <c r="F352" s="97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3"/>
      <c r="U352" s="33"/>
      <c r="V352" s="33"/>
      <c r="W352" s="33"/>
      <c r="X352" s="33"/>
      <c r="Y352" s="33"/>
      <c r="Z352" s="33"/>
      <c r="AA352" s="33"/>
    </row>
    <row r="353" spans="1:27" ht="15.75" customHeight="1">
      <c r="A353" s="98"/>
      <c r="B353" s="37"/>
      <c r="C353" s="37"/>
      <c r="D353" s="37"/>
      <c r="E353" s="102"/>
      <c r="F353" s="97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3"/>
      <c r="U353" s="33"/>
      <c r="V353" s="33"/>
      <c r="W353" s="33"/>
      <c r="X353" s="33"/>
      <c r="Y353" s="33"/>
      <c r="Z353" s="33"/>
      <c r="AA353" s="33"/>
    </row>
    <row r="354" spans="1:27" ht="15.75" customHeight="1">
      <c r="A354" s="98"/>
      <c r="B354" s="37"/>
      <c r="C354" s="37"/>
      <c r="D354" s="37"/>
      <c r="E354" s="102"/>
      <c r="F354" s="97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3"/>
      <c r="U354" s="33"/>
      <c r="V354" s="33"/>
      <c r="W354" s="33"/>
      <c r="X354" s="33"/>
      <c r="Y354" s="33"/>
      <c r="Z354" s="33"/>
      <c r="AA354" s="33"/>
    </row>
    <row r="355" spans="1:27" ht="15.75" customHeight="1">
      <c r="A355" s="98"/>
      <c r="B355" s="37"/>
      <c r="C355" s="37"/>
      <c r="D355" s="37"/>
      <c r="E355" s="102"/>
      <c r="F355" s="97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3"/>
      <c r="U355" s="33"/>
      <c r="V355" s="33"/>
      <c r="W355" s="33"/>
      <c r="X355" s="33"/>
      <c r="Y355" s="33"/>
      <c r="Z355" s="33"/>
      <c r="AA355" s="33"/>
    </row>
    <row r="356" spans="1:27" ht="15.75" customHeight="1">
      <c r="A356" s="98"/>
      <c r="B356" s="37"/>
      <c r="C356" s="37"/>
      <c r="D356" s="37"/>
      <c r="E356" s="102"/>
      <c r="F356" s="97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3"/>
      <c r="U356" s="33"/>
      <c r="V356" s="33"/>
      <c r="W356" s="33"/>
      <c r="X356" s="33"/>
      <c r="Y356" s="33"/>
      <c r="Z356" s="33"/>
      <c r="AA356" s="33"/>
    </row>
    <row r="357" spans="1:27" ht="15.75" customHeight="1">
      <c r="A357" s="98"/>
      <c r="B357" s="37"/>
      <c r="C357" s="37"/>
      <c r="D357" s="37"/>
      <c r="E357" s="102"/>
      <c r="F357" s="97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3"/>
      <c r="U357" s="33"/>
      <c r="V357" s="33"/>
      <c r="W357" s="33"/>
      <c r="X357" s="33"/>
      <c r="Y357" s="33"/>
      <c r="Z357" s="33"/>
      <c r="AA357" s="33"/>
    </row>
    <row r="358" spans="1:27" ht="15.75" customHeight="1">
      <c r="A358" s="98"/>
      <c r="B358" s="37"/>
      <c r="C358" s="37"/>
      <c r="D358" s="37"/>
      <c r="E358" s="102"/>
      <c r="F358" s="97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3"/>
      <c r="U358" s="33"/>
      <c r="V358" s="33"/>
      <c r="W358" s="33"/>
      <c r="X358" s="33"/>
      <c r="Y358" s="33"/>
      <c r="Z358" s="33"/>
      <c r="AA358" s="33"/>
    </row>
    <row r="359" spans="1:27" ht="15.75" customHeight="1">
      <c r="A359" s="98"/>
      <c r="B359" s="37"/>
      <c r="C359" s="37"/>
      <c r="D359" s="37"/>
      <c r="E359" s="102"/>
      <c r="F359" s="97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3"/>
      <c r="U359" s="33"/>
      <c r="V359" s="33"/>
      <c r="W359" s="33"/>
      <c r="X359" s="33"/>
      <c r="Y359" s="33"/>
      <c r="Z359" s="33"/>
      <c r="AA359" s="33"/>
    </row>
    <row r="360" spans="1:27" ht="15.75" customHeight="1">
      <c r="A360" s="98"/>
      <c r="B360" s="37"/>
      <c r="C360" s="37"/>
      <c r="D360" s="37"/>
      <c r="E360" s="102"/>
      <c r="F360" s="97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3"/>
      <c r="U360" s="33"/>
      <c r="V360" s="33"/>
      <c r="W360" s="33"/>
      <c r="X360" s="33"/>
      <c r="Y360" s="33"/>
      <c r="Z360" s="33"/>
      <c r="AA360" s="33"/>
    </row>
    <row r="361" spans="1:27" ht="15.75" customHeight="1">
      <c r="A361" s="98"/>
      <c r="B361" s="37"/>
      <c r="C361" s="37"/>
      <c r="D361" s="37"/>
      <c r="E361" s="102"/>
      <c r="F361" s="97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3"/>
      <c r="U361" s="33"/>
      <c r="V361" s="33"/>
      <c r="W361" s="33"/>
      <c r="X361" s="33"/>
      <c r="Y361" s="33"/>
      <c r="Z361" s="33"/>
      <c r="AA361" s="33"/>
    </row>
    <row r="362" spans="1:27" ht="15.75" customHeight="1">
      <c r="A362" s="98"/>
      <c r="B362" s="37"/>
      <c r="C362" s="37"/>
      <c r="D362" s="37"/>
      <c r="E362" s="102"/>
      <c r="F362" s="97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3"/>
      <c r="U362" s="33"/>
      <c r="V362" s="33"/>
      <c r="W362" s="33"/>
      <c r="X362" s="33"/>
      <c r="Y362" s="33"/>
      <c r="Z362" s="33"/>
      <c r="AA362" s="33"/>
    </row>
    <row r="363" spans="1:27" ht="15.75" customHeight="1">
      <c r="A363" s="98"/>
      <c r="B363" s="37"/>
      <c r="C363" s="37"/>
      <c r="D363" s="37"/>
      <c r="E363" s="102"/>
      <c r="F363" s="97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3"/>
      <c r="U363" s="33"/>
      <c r="V363" s="33"/>
      <c r="W363" s="33"/>
      <c r="X363" s="33"/>
      <c r="Y363" s="33"/>
      <c r="Z363" s="33"/>
      <c r="AA363" s="33"/>
    </row>
    <row r="364" spans="1:27" ht="15.75" customHeight="1">
      <c r="A364" s="98"/>
      <c r="B364" s="37"/>
      <c r="C364" s="37"/>
      <c r="D364" s="37"/>
      <c r="E364" s="102"/>
      <c r="F364" s="97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3"/>
      <c r="U364" s="33"/>
      <c r="V364" s="33"/>
      <c r="W364" s="33"/>
      <c r="X364" s="33"/>
      <c r="Y364" s="33"/>
      <c r="Z364" s="33"/>
      <c r="AA364" s="33"/>
    </row>
    <row r="365" spans="1:27" ht="15.75" customHeight="1">
      <c r="A365" s="98"/>
      <c r="B365" s="37"/>
      <c r="C365" s="37"/>
      <c r="D365" s="37"/>
      <c r="E365" s="102"/>
      <c r="F365" s="97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3"/>
      <c r="U365" s="33"/>
      <c r="V365" s="33"/>
      <c r="W365" s="33"/>
      <c r="X365" s="33"/>
      <c r="Y365" s="33"/>
      <c r="Z365" s="33"/>
      <c r="AA365" s="33"/>
    </row>
    <row r="366" spans="1:27" ht="15.75" customHeight="1">
      <c r="A366" s="98"/>
      <c r="B366" s="37"/>
      <c r="C366" s="37"/>
      <c r="D366" s="37"/>
      <c r="E366" s="102"/>
      <c r="F366" s="97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3"/>
      <c r="U366" s="33"/>
      <c r="V366" s="33"/>
      <c r="W366" s="33"/>
      <c r="X366" s="33"/>
      <c r="Y366" s="33"/>
      <c r="Z366" s="33"/>
      <c r="AA366" s="33"/>
    </row>
    <row r="367" spans="1:27" ht="15.75" customHeight="1">
      <c r="A367" s="98"/>
      <c r="B367" s="37"/>
      <c r="C367" s="37"/>
      <c r="D367" s="37"/>
      <c r="E367" s="102"/>
      <c r="F367" s="97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3"/>
      <c r="U367" s="33"/>
      <c r="V367" s="33"/>
      <c r="W367" s="33"/>
      <c r="X367" s="33"/>
      <c r="Y367" s="33"/>
      <c r="Z367" s="33"/>
      <c r="AA367" s="33"/>
    </row>
    <row r="368" spans="1:27" ht="15.75" customHeight="1">
      <c r="A368" s="98"/>
      <c r="B368" s="37"/>
      <c r="C368" s="37"/>
      <c r="D368" s="37"/>
      <c r="E368" s="102"/>
      <c r="F368" s="97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3"/>
      <c r="U368" s="33"/>
      <c r="V368" s="33"/>
      <c r="W368" s="33"/>
      <c r="X368" s="33"/>
      <c r="Y368" s="33"/>
      <c r="Z368" s="33"/>
      <c r="AA368" s="33"/>
    </row>
    <row r="369" spans="1:27" ht="15.75" customHeight="1">
      <c r="A369" s="98"/>
      <c r="B369" s="37"/>
      <c r="C369" s="37"/>
      <c r="D369" s="37"/>
      <c r="E369" s="102"/>
      <c r="F369" s="97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3"/>
      <c r="U369" s="33"/>
      <c r="V369" s="33"/>
      <c r="W369" s="33"/>
      <c r="X369" s="33"/>
      <c r="Y369" s="33"/>
      <c r="Z369" s="33"/>
      <c r="AA369" s="33"/>
    </row>
    <row r="370" spans="1:27" ht="15.75" customHeight="1">
      <c r="A370" s="98"/>
      <c r="B370" s="37"/>
      <c r="C370" s="37"/>
      <c r="D370" s="37"/>
      <c r="E370" s="102"/>
      <c r="F370" s="97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3"/>
      <c r="U370" s="33"/>
      <c r="V370" s="33"/>
      <c r="W370" s="33"/>
      <c r="X370" s="33"/>
      <c r="Y370" s="33"/>
      <c r="Z370" s="33"/>
      <c r="AA370" s="33"/>
    </row>
    <row r="371" spans="1:27" ht="15.75" customHeight="1">
      <c r="A371" s="98"/>
      <c r="B371" s="37"/>
      <c r="C371" s="37"/>
      <c r="D371" s="37"/>
      <c r="E371" s="102"/>
      <c r="F371" s="97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3"/>
      <c r="U371" s="33"/>
      <c r="V371" s="33"/>
      <c r="W371" s="33"/>
      <c r="X371" s="33"/>
      <c r="Y371" s="33"/>
      <c r="Z371" s="33"/>
      <c r="AA371" s="33"/>
    </row>
    <row r="372" spans="1:27" ht="15.75" customHeight="1">
      <c r="A372" s="98"/>
      <c r="B372" s="37"/>
      <c r="C372" s="37"/>
      <c r="D372" s="37"/>
      <c r="E372" s="102"/>
      <c r="F372" s="97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3"/>
      <c r="U372" s="33"/>
      <c r="V372" s="33"/>
      <c r="W372" s="33"/>
      <c r="X372" s="33"/>
      <c r="Y372" s="33"/>
      <c r="Z372" s="33"/>
      <c r="AA372" s="33"/>
    </row>
    <row r="373" spans="1:27" ht="15.75" customHeight="1">
      <c r="A373" s="98"/>
      <c r="B373" s="37"/>
      <c r="C373" s="37"/>
      <c r="D373" s="37"/>
      <c r="E373" s="102"/>
      <c r="F373" s="97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3"/>
      <c r="U373" s="33"/>
      <c r="V373" s="33"/>
      <c r="W373" s="33"/>
      <c r="X373" s="33"/>
      <c r="Y373" s="33"/>
      <c r="Z373" s="33"/>
      <c r="AA373" s="33"/>
    </row>
    <row r="374" spans="1:27" ht="15.75" customHeight="1">
      <c r="A374" s="98"/>
      <c r="B374" s="37"/>
      <c r="C374" s="37"/>
      <c r="D374" s="37"/>
      <c r="E374" s="102"/>
      <c r="F374" s="97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3"/>
      <c r="U374" s="33"/>
      <c r="V374" s="33"/>
      <c r="W374" s="33"/>
      <c r="X374" s="33"/>
      <c r="Y374" s="33"/>
      <c r="Z374" s="33"/>
      <c r="AA374" s="33"/>
    </row>
    <row r="375" spans="1:27" ht="15.75" customHeight="1">
      <c r="A375" s="98"/>
      <c r="B375" s="37"/>
      <c r="C375" s="37"/>
      <c r="D375" s="37"/>
      <c r="E375" s="102"/>
      <c r="F375" s="97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3"/>
      <c r="U375" s="33"/>
      <c r="V375" s="33"/>
      <c r="W375" s="33"/>
      <c r="X375" s="33"/>
      <c r="Y375" s="33"/>
      <c r="Z375" s="33"/>
      <c r="AA375" s="33"/>
    </row>
    <row r="376" spans="1:27" ht="15.75" customHeight="1">
      <c r="A376" s="98"/>
      <c r="B376" s="37"/>
      <c r="C376" s="37"/>
      <c r="D376" s="37"/>
      <c r="E376" s="102"/>
      <c r="F376" s="97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3"/>
      <c r="U376" s="33"/>
      <c r="V376" s="33"/>
      <c r="W376" s="33"/>
      <c r="X376" s="33"/>
      <c r="Y376" s="33"/>
      <c r="Z376" s="33"/>
      <c r="AA376" s="33"/>
    </row>
    <row r="377" spans="1:27" ht="15.75" customHeight="1">
      <c r="A377" s="98"/>
      <c r="B377" s="37"/>
      <c r="C377" s="37"/>
      <c r="D377" s="37"/>
      <c r="E377" s="102"/>
      <c r="F377" s="97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3"/>
      <c r="U377" s="33"/>
      <c r="V377" s="33"/>
      <c r="W377" s="33"/>
      <c r="X377" s="33"/>
      <c r="Y377" s="33"/>
      <c r="Z377" s="33"/>
      <c r="AA377" s="33"/>
    </row>
    <row r="378" spans="1:27" ht="15.75" customHeight="1">
      <c r="A378" s="98"/>
      <c r="B378" s="37"/>
      <c r="C378" s="37"/>
      <c r="D378" s="37"/>
      <c r="E378" s="102"/>
      <c r="F378" s="97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3"/>
      <c r="U378" s="33"/>
      <c r="V378" s="33"/>
      <c r="W378" s="33"/>
      <c r="X378" s="33"/>
      <c r="Y378" s="33"/>
      <c r="Z378" s="33"/>
      <c r="AA378" s="33"/>
    </row>
    <row r="379" spans="1:27" ht="15.75" customHeight="1">
      <c r="A379" s="98"/>
      <c r="B379" s="37"/>
      <c r="C379" s="37"/>
      <c r="D379" s="37"/>
      <c r="E379" s="102"/>
      <c r="F379" s="97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3"/>
      <c r="U379" s="33"/>
      <c r="V379" s="33"/>
      <c r="W379" s="33"/>
      <c r="X379" s="33"/>
      <c r="Y379" s="33"/>
      <c r="Z379" s="33"/>
      <c r="AA379" s="33"/>
    </row>
    <row r="380" spans="1:27" ht="15.75" customHeight="1">
      <c r="A380" s="98"/>
      <c r="B380" s="37"/>
      <c r="C380" s="37"/>
      <c r="D380" s="37"/>
      <c r="E380" s="102"/>
      <c r="F380" s="97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3"/>
      <c r="U380" s="33"/>
      <c r="V380" s="33"/>
      <c r="W380" s="33"/>
      <c r="X380" s="33"/>
      <c r="Y380" s="33"/>
      <c r="Z380" s="33"/>
      <c r="AA380" s="33"/>
    </row>
    <row r="381" spans="1:27" ht="15.75" customHeight="1">
      <c r="A381" s="98"/>
      <c r="B381" s="37"/>
      <c r="C381" s="37"/>
      <c r="D381" s="37"/>
      <c r="E381" s="102"/>
      <c r="F381" s="97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3"/>
      <c r="U381" s="33"/>
      <c r="V381" s="33"/>
      <c r="W381" s="33"/>
      <c r="X381" s="33"/>
      <c r="Y381" s="33"/>
      <c r="Z381" s="33"/>
      <c r="AA381" s="33"/>
    </row>
    <row r="382" spans="1:27" ht="15.75" customHeight="1">
      <c r="A382" s="98"/>
      <c r="B382" s="37"/>
      <c r="C382" s="37"/>
      <c r="D382" s="37"/>
      <c r="E382" s="102"/>
      <c r="F382" s="97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3"/>
      <c r="U382" s="33"/>
      <c r="V382" s="33"/>
      <c r="W382" s="33"/>
      <c r="X382" s="33"/>
      <c r="Y382" s="33"/>
      <c r="Z382" s="33"/>
      <c r="AA382" s="33"/>
    </row>
    <row r="383" spans="1:27" ht="15.75" customHeight="1">
      <c r="A383" s="98"/>
      <c r="B383" s="37"/>
      <c r="C383" s="37"/>
      <c r="D383" s="37"/>
      <c r="E383" s="102"/>
      <c r="F383" s="97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3"/>
      <c r="U383" s="33"/>
      <c r="V383" s="33"/>
      <c r="W383" s="33"/>
      <c r="X383" s="33"/>
      <c r="Y383" s="33"/>
      <c r="Z383" s="33"/>
      <c r="AA383" s="33"/>
    </row>
    <row r="384" spans="1:27" ht="15.75" customHeight="1">
      <c r="A384" s="98"/>
      <c r="B384" s="37"/>
      <c r="C384" s="37"/>
      <c r="D384" s="37"/>
      <c r="E384" s="102"/>
      <c r="F384" s="97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3"/>
      <c r="U384" s="33"/>
      <c r="V384" s="33"/>
      <c r="W384" s="33"/>
      <c r="X384" s="33"/>
      <c r="Y384" s="33"/>
      <c r="Z384" s="33"/>
      <c r="AA384" s="33"/>
    </row>
    <row r="385" spans="1:27" ht="15.75" customHeight="1">
      <c r="A385" s="98"/>
      <c r="B385" s="37"/>
      <c r="C385" s="37"/>
      <c r="D385" s="37"/>
      <c r="E385" s="102"/>
      <c r="F385" s="97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3"/>
      <c r="U385" s="33"/>
      <c r="V385" s="33"/>
      <c r="W385" s="33"/>
      <c r="X385" s="33"/>
      <c r="Y385" s="33"/>
      <c r="Z385" s="33"/>
      <c r="AA385" s="33"/>
    </row>
    <row r="386" spans="1:27" ht="15.75" customHeight="1">
      <c r="A386" s="98"/>
      <c r="B386" s="37"/>
      <c r="C386" s="37"/>
      <c r="D386" s="37"/>
      <c r="E386" s="102"/>
      <c r="F386" s="97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3"/>
      <c r="U386" s="33"/>
      <c r="V386" s="33"/>
      <c r="W386" s="33"/>
      <c r="X386" s="33"/>
      <c r="Y386" s="33"/>
      <c r="Z386" s="33"/>
      <c r="AA386" s="33"/>
    </row>
    <row r="387" spans="1:27" ht="15.75" customHeight="1">
      <c r="A387" s="98"/>
      <c r="B387" s="37"/>
      <c r="C387" s="37"/>
      <c r="D387" s="37"/>
      <c r="E387" s="102"/>
      <c r="F387" s="97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3"/>
      <c r="U387" s="33"/>
      <c r="V387" s="33"/>
      <c r="W387" s="33"/>
      <c r="X387" s="33"/>
      <c r="Y387" s="33"/>
      <c r="Z387" s="33"/>
      <c r="AA387" s="33"/>
    </row>
    <row r="388" spans="1:27" ht="15.75" customHeight="1">
      <c r="A388" s="98"/>
      <c r="B388" s="37"/>
      <c r="C388" s="37"/>
      <c r="D388" s="37"/>
      <c r="E388" s="102"/>
      <c r="F388" s="97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3"/>
      <c r="U388" s="33"/>
      <c r="V388" s="33"/>
      <c r="W388" s="33"/>
      <c r="X388" s="33"/>
      <c r="Y388" s="33"/>
      <c r="Z388" s="33"/>
      <c r="AA388" s="33"/>
    </row>
    <row r="389" spans="1:27" ht="15.75" customHeight="1">
      <c r="A389" s="98"/>
      <c r="B389" s="37"/>
      <c r="C389" s="37"/>
      <c r="D389" s="37"/>
      <c r="E389" s="102"/>
      <c r="F389" s="97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3"/>
      <c r="U389" s="33"/>
      <c r="V389" s="33"/>
      <c r="W389" s="33"/>
      <c r="X389" s="33"/>
      <c r="Y389" s="33"/>
      <c r="Z389" s="33"/>
      <c r="AA389" s="33"/>
    </row>
    <row r="390" spans="1:27" ht="15.75" customHeight="1">
      <c r="A390" s="98"/>
      <c r="B390" s="37"/>
      <c r="C390" s="37"/>
      <c r="D390" s="37"/>
      <c r="E390" s="102"/>
      <c r="F390" s="97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3"/>
      <c r="U390" s="33"/>
      <c r="V390" s="33"/>
      <c r="W390" s="33"/>
      <c r="X390" s="33"/>
      <c r="Y390" s="33"/>
      <c r="Z390" s="33"/>
      <c r="AA390" s="33"/>
    </row>
    <row r="391" spans="1:27" ht="15.75" customHeight="1">
      <c r="A391" s="98"/>
      <c r="B391" s="37"/>
      <c r="C391" s="37"/>
      <c r="D391" s="37"/>
      <c r="E391" s="102"/>
      <c r="F391" s="97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3"/>
      <c r="U391" s="33"/>
      <c r="V391" s="33"/>
      <c r="W391" s="33"/>
      <c r="X391" s="33"/>
      <c r="Y391" s="33"/>
      <c r="Z391" s="33"/>
      <c r="AA391" s="33"/>
    </row>
    <row r="392" spans="1:27" ht="15.75" customHeight="1">
      <c r="A392" s="98"/>
      <c r="B392" s="37"/>
      <c r="C392" s="37"/>
      <c r="D392" s="37"/>
      <c r="E392" s="102"/>
      <c r="F392" s="97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3"/>
      <c r="U392" s="33"/>
      <c r="V392" s="33"/>
      <c r="W392" s="33"/>
      <c r="X392" s="33"/>
      <c r="Y392" s="33"/>
      <c r="Z392" s="33"/>
      <c r="AA392" s="33"/>
    </row>
    <row r="393" spans="1:27" ht="15.75" customHeight="1">
      <c r="A393" s="98"/>
      <c r="B393" s="37"/>
      <c r="C393" s="37"/>
      <c r="D393" s="37"/>
      <c r="E393" s="102"/>
      <c r="F393" s="97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3"/>
      <c r="U393" s="33"/>
      <c r="V393" s="33"/>
      <c r="W393" s="33"/>
      <c r="X393" s="33"/>
      <c r="Y393" s="33"/>
      <c r="Z393" s="33"/>
      <c r="AA393" s="33"/>
    </row>
    <row r="394" spans="1:27" ht="15.75" customHeight="1">
      <c r="A394" s="98"/>
      <c r="B394" s="37"/>
      <c r="C394" s="37"/>
      <c r="D394" s="37"/>
      <c r="E394" s="102"/>
      <c r="F394" s="97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3"/>
      <c r="U394" s="33"/>
      <c r="V394" s="33"/>
      <c r="W394" s="33"/>
      <c r="X394" s="33"/>
      <c r="Y394" s="33"/>
      <c r="Z394" s="33"/>
      <c r="AA394" s="33"/>
    </row>
    <row r="395" spans="1:27" ht="15.75" customHeight="1">
      <c r="A395" s="98"/>
      <c r="B395" s="37"/>
      <c r="C395" s="37"/>
      <c r="D395" s="37"/>
      <c r="E395" s="102"/>
      <c r="F395" s="97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3"/>
      <c r="U395" s="33"/>
      <c r="V395" s="33"/>
      <c r="W395" s="33"/>
      <c r="X395" s="33"/>
      <c r="Y395" s="33"/>
      <c r="Z395" s="33"/>
      <c r="AA395" s="33"/>
    </row>
    <row r="396" spans="1:27" ht="15.75" customHeight="1">
      <c r="A396" s="98"/>
      <c r="B396" s="37"/>
      <c r="C396" s="37"/>
      <c r="D396" s="37"/>
      <c r="E396" s="102"/>
      <c r="F396" s="97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3"/>
      <c r="U396" s="33"/>
      <c r="V396" s="33"/>
      <c r="W396" s="33"/>
      <c r="X396" s="33"/>
      <c r="Y396" s="33"/>
      <c r="Z396" s="33"/>
      <c r="AA396" s="33"/>
    </row>
    <row r="397" spans="1:27" ht="15.75" customHeight="1">
      <c r="A397" s="98"/>
      <c r="B397" s="37"/>
      <c r="C397" s="37"/>
      <c r="D397" s="37"/>
      <c r="E397" s="102"/>
      <c r="F397" s="97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3"/>
      <c r="U397" s="33"/>
      <c r="V397" s="33"/>
      <c r="W397" s="33"/>
      <c r="X397" s="33"/>
      <c r="Y397" s="33"/>
      <c r="Z397" s="33"/>
      <c r="AA397" s="33"/>
    </row>
    <row r="398" spans="1:27" ht="15.75" customHeight="1">
      <c r="A398" s="98"/>
      <c r="B398" s="37"/>
      <c r="C398" s="37"/>
      <c r="D398" s="37"/>
      <c r="E398" s="102"/>
      <c r="F398" s="97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3"/>
      <c r="U398" s="33"/>
      <c r="V398" s="33"/>
      <c r="W398" s="33"/>
      <c r="X398" s="33"/>
      <c r="Y398" s="33"/>
      <c r="Z398" s="33"/>
      <c r="AA398" s="33"/>
    </row>
    <row r="399" spans="1:27" ht="15.75" customHeight="1">
      <c r="A399" s="98"/>
      <c r="B399" s="37"/>
      <c r="C399" s="37"/>
      <c r="D399" s="37"/>
      <c r="E399" s="102"/>
      <c r="F399" s="97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3"/>
      <c r="U399" s="33"/>
      <c r="V399" s="33"/>
      <c r="W399" s="33"/>
      <c r="X399" s="33"/>
      <c r="Y399" s="33"/>
      <c r="Z399" s="33"/>
      <c r="AA399" s="33"/>
    </row>
    <row r="400" spans="1:27" ht="15.75" customHeight="1">
      <c r="A400" s="98"/>
      <c r="B400" s="37"/>
      <c r="C400" s="37"/>
      <c r="D400" s="37"/>
      <c r="E400" s="102"/>
      <c r="F400" s="97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3"/>
      <c r="U400" s="33"/>
      <c r="V400" s="33"/>
      <c r="W400" s="33"/>
      <c r="X400" s="33"/>
      <c r="Y400" s="33"/>
      <c r="Z400" s="33"/>
      <c r="AA400" s="33"/>
    </row>
    <row r="401" spans="1:27" ht="15.75" customHeight="1">
      <c r="A401" s="98"/>
      <c r="B401" s="37"/>
      <c r="C401" s="37"/>
      <c r="D401" s="37"/>
      <c r="E401" s="102"/>
      <c r="F401" s="97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3"/>
      <c r="U401" s="33"/>
      <c r="V401" s="33"/>
      <c r="W401" s="33"/>
      <c r="X401" s="33"/>
      <c r="Y401" s="33"/>
      <c r="Z401" s="33"/>
      <c r="AA401" s="33"/>
    </row>
    <row r="402" spans="1:27" ht="15.75" customHeight="1">
      <c r="A402" s="98"/>
      <c r="B402" s="37"/>
      <c r="C402" s="37"/>
      <c r="D402" s="37"/>
      <c r="E402" s="102"/>
      <c r="F402" s="97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3"/>
      <c r="U402" s="33"/>
      <c r="V402" s="33"/>
      <c r="W402" s="33"/>
      <c r="X402" s="33"/>
      <c r="Y402" s="33"/>
      <c r="Z402" s="33"/>
      <c r="AA402" s="33"/>
    </row>
    <row r="403" spans="1:27" ht="15.75" customHeight="1">
      <c r="A403" s="98"/>
      <c r="B403" s="37"/>
      <c r="C403" s="37"/>
      <c r="D403" s="37"/>
      <c r="E403" s="102"/>
      <c r="F403" s="97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3"/>
      <c r="U403" s="33"/>
      <c r="V403" s="33"/>
      <c r="W403" s="33"/>
      <c r="X403" s="33"/>
      <c r="Y403" s="33"/>
      <c r="Z403" s="33"/>
      <c r="AA403" s="33"/>
    </row>
    <row r="404" spans="1:27" ht="15.75" customHeight="1">
      <c r="A404" s="98"/>
      <c r="B404" s="37"/>
      <c r="C404" s="37"/>
      <c r="D404" s="37"/>
      <c r="E404" s="102"/>
      <c r="F404" s="97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3"/>
      <c r="U404" s="33"/>
      <c r="V404" s="33"/>
      <c r="W404" s="33"/>
      <c r="X404" s="33"/>
      <c r="Y404" s="33"/>
      <c r="Z404" s="33"/>
      <c r="AA404" s="33"/>
    </row>
    <row r="405" spans="1:27" ht="15.75" customHeight="1">
      <c r="A405" s="98"/>
      <c r="B405" s="37"/>
      <c r="C405" s="37"/>
      <c r="D405" s="37"/>
      <c r="E405" s="102"/>
      <c r="F405" s="97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3"/>
      <c r="U405" s="33"/>
      <c r="V405" s="33"/>
      <c r="W405" s="33"/>
      <c r="X405" s="33"/>
      <c r="Y405" s="33"/>
      <c r="Z405" s="33"/>
      <c r="AA405" s="33"/>
    </row>
    <row r="406" spans="1:27" ht="15.75" customHeight="1">
      <c r="A406" s="98"/>
      <c r="B406" s="37"/>
      <c r="C406" s="37"/>
      <c r="D406" s="37"/>
      <c r="E406" s="102"/>
      <c r="F406" s="97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3"/>
      <c r="U406" s="33"/>
      <c r="V406" s="33"/>
      <c r="W406" s="33"/>
      <c r="X406" s="33"/>
      <c r="Y406" s="33"/>
      <c r="Z406" s="33"/>
      <c r="AA406" s="33"/>
    </row>
    <row r="407" spans="1:27" ht="15.75" customHeight="1">
      <c r="A407" s="98"/>
      <c r="B407" s="37"/>
      <c r="C407" s="37"/>
      <c r="D407" s="37"/>
      <c r="E407" s="102"/>
      <c r="F407" s="97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3"/>
      <c r="U407" s="33"/>
      <c r="V407" s="33"/>
      <c r="W407" s="33"/>
      <c r="X407" s="33"/>
      <c r="Y407" s="33"/>
      <c r="Z407" s="33"/>
      <c r="AA407" s="33"/>
    </row>
    <row r="408" spans="1:27" ht="15.75" customHeight="1">
      <c r="A408" s="98"/>
      <c r="B408" s="37"/>
      <c r="C408" s="37"/>
      <c r="D408" s="37"/>
      <c r="E408" s="102"/>
      <c r="F408" s="97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3"/>
      <c r="U408" s="33"/>
      <c r="V408" s="33"/>
      <c r="W408" s="33"/>
      <c r="X408" s="33"/>
      <c r="Y408" s="33"/>
      <c r="Z408" s="33"/>
      <c r="AA408" s="33"/>
    </row>
    <row r="409" spans="1:27" ht="15.75" customHeight="1">
      <c r="A409" s="98"/>
      <c r="B409" s="37"/>
      <c r="C409" s="37"/>
      <c r="D409" s="37"/>
      <c r="E409" s="102"/>
      <c r="F409" s="97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3"/>
      <c r="U409" s="33"/>
      <c r="V409" s="33"/>
      <c r="W409" s="33"/>
      <c r="X409" s="33"/>
      <c r="Y409" s="33"/>
      <c r="Z409" s="33"/>
      <c r="AA409" s="33"/>
    </row>
    <row r="410" spans="1:27" ht="15.75" customHeight="1">
      <c r="A410" s="98"/>
      <c r="B410" s="37"/>
      <c r="C410" s="37"/>
      <c r="D410" s="37"/>
      <c r="E410" s="102"/>
      <c r="F410" s="97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3"/>
      <c r="U410" s="33"/>
      <c r="V410" s="33"/>
      <c r="W410" s="33"/>
      <c r="X410" s="33"/>
      <c r="Y410" s="33"/>
      <c r="Z410" s="33"/>
      <c r="AA410" s="33"/>
    </row>
    <row r="411" spans="1:27" ht="15.75" customHeight="1">
      <c r="A411" s="98"/>
      <c r="B411" s="37"/>
      <c r="C411" s="37"/>
      <c r="D411" s="37"/>
      <c r="E411" s="102"/>
      <c r="F411" s="97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3"/>
      <c r="U411" s="33"/>
      <c r="V411" s="33"/>
      <c r="W411" s="33"/>
      <c r="X411" s="33"/>
      <c r="Y411" s="33"/>
      <c r="Z411" s="33"/>
      <c r="AA411" s="33"/>
    </row>
    <row r="412" spans="1:27" ht="15.75" customHeight="1">
      <c r="A412" s="98"/>
      <c r="B412" s="37"/>
      <c r="C412" s="37"/>
      <c r="D412" s="37"/>
      <c r="E412" s="102"/>
      <c r="F412" s="97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3"/>
      <c r="U412" s="33"/>
      <c r="V412" s="33"/>
      <c r="W412" s="33"/>
      <c r="X412" s="33"/>
      <c r="Y412" s="33"/>
      <c r="Z412" s="33"/>
      <c r="AA412" s="33"/>
    </row>
    <row r="413" spans="1:27" ht="15.75" customHeight="1">
      <c r="A413" s="98"/>
      <c r="B413" s="37"/>
      <c r="C413" s="37"/>
      <c r="D413" s="37"/>
      <c r="E413" s="102"/>
      <c r="F413" s="97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3"/>
      <c r="U413" s="33"/>
      <c r="V413" s="33"/>
      <c r="W413" s="33"/>
      <c r="X413" s="33"/>
      <c r="Y413" s="33"/>
      <c r="Z413" s="33"/>
      <c r="AA413" s="33"/>
    </row>
    <row r="414" spans="1:27" ht="15.75" customHeight="1">
      <c r="A414" s="98"/>
      <c r="B414" s="37"/>
      <c r="C414" s="37"/>
      <c r="D414" s="37"/>
      <c r="E414" s="102"/>
      <c r="F414" s="97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3"/>
      <c r="U414" s="33"/>
      <c r="V414" s="33"/>
      <c r="W414" s="33"/>
      <c r="X414" s="33"/>
      <c r="Y414" s="33"/>
      <c r="Z414" s="33"/>
      <c r="AA414" s="33"/>
    </row>
    <row r="415" spans="1:27" ht="15.75" customHeight="1">
      <c r="A415" s="98"/>
      <c r="B415" s="37"/>
      <c r="C415" s="37"/>
      <c r="D415" s="37"/>
      <c r="E415" s="102"/>
      <c r="F415" s="97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3"/>
      <c r="U415" s="33"/>
      <c r="V415" s="33"/>
      <c r="W415" s="33"/>
      <c r="X415" s="33"/>
      <c r="Y415" s="33"/>
      <c r="Z415" s="33"/>
      <c r="AA415" s="33"/>
    </row>
    <row r="416" spans="1:27" ht="15.75" customHeight="1">
      <c r="A416" s="98"/>
      <c r="B416" s="37"/>
      <c r="C416" s="37"/>
      <c r="D416" s="37"/>
      <c r="E416" s="102"/>
      <c r="F416" s="97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3"/>
      <c r="U416" s="33"/>
      <c r="V416" s="33"/>
      <c r="W416" s="33"/>
      <c r="X416" s="33"/>
      <c r="Y416" s="33"/>
      <c r="Z416" s="33"/>
      <c r="AA416" s="33"/>
    </row>
    <row r="417" spans="1:27" ht="15.75" customHeight="1">
      <c r="A417" s="98"/>
      <c r="B417" s="37"/>
      <c r="C417" s="37"/>
      <c r="D417" s="37"/>
      <c r="E417" s="102"/>
      <c r="F417" s="97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3"/>
      <c r="U417" s="33"/>
      <c r="V417" s="33"/>
      <c r="W417" s="33"/>
      <c r="X417" s="33"/>
      <c r="Y417" s="33"/>
      <c r="Z417" s="33"/>
      <c r="AA417" s="33"/>
    </row>
    <row r="418" spans="1:27" ht="15.75" customHeight="1">
      <c r="A418" s="98"/>
      <c r="B418" s="37"/>
      <c r="C418" s="37"/>
      <c r="D418" s="37"/>
      <c r="E418" s="102"/>
      <c r="F418" s="97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3"/>
      <c r="U418" s="33"/>
      <c r="V418" s="33"/>
      <c r="W418" s="33"/>
      <c r="X418" s="33"/>
      <c r="Y418" s="33"/>
      <c r="Z418" s="33"/>
      <c r="AA418" s="33"/>
    </row>
    <row r="419" spans="1:27" ht="15.75" customHeight="1">
      <c r="A419" s="98"/>
      <c r="B419" s="37"/>
      <c r="C419" s="37"/>
      <c r="D419" s="37"/>
      <c r="E419" s="102"/>
      <c r="F419" s="97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3"/>
      <c r="U419" s="33"/>
      <c r="V419" s="33"/>
      <c r="W419" s="33"/>
      <c r="X419" s="33"/>
      <c r="Y419" s="33"/>
      <c r="Z419" s="33"/>
      <c r="AA419" s="33"/>
    </row>
    <row r="420" spans="1:27" ht="15.75" customHeight="1">
      <c r="A420" s="98"/>
      <c r="B420" s="37"/>
      <c r="C420" s="37"/>
      <c r="D420" s="37"/>
      <c r="E420" s="102"/>
      <c r="F420" s="97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3"/>
      <c r="U420" s="33"/>
      <c r="V420" s="33"/>
      <c r="W420" s="33"/>
      <c r="X420" s="33"/>
      <c r="Y420" s="33"/>
      <c r="Z420" s="33"/>
      <c r="AA420" s="33"/>
    </row>
    <row r="421" spans="1:27" ht="15.75" customHeight="1">
      <c r="A421" s="98"/>
      <c r="B421" s="37"/>
      <c r="C421" s="37"/>
      <c r="D421" s="37"/>
      <c r="E421" s="102"/>
      <c r="F421" s="97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3"/>
      <c r="U421" s="33"/>
      <c r="V421" s="33"/>
      <c r="W421" s="33"/>
      <c r="X421" s="33"/>
      <c r="Y421" s="33"/>
      <c r="Z421" s="33"/>
      <c r="AA421" s="33"/>
    </row>
    <row r="422" spans="1:27" ht="15.75" customHeight="1">
      <c r="A422" s="98"/>
      <c r="B422" s="37"/>
      <c r="C422" s="37"/>
      <c r="D422" s="37"/>
      <c r="E422" s="102"/>
      <c r="F422" s="97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3"/>
      <c r="U422" s="33"/>
      <c r="V422" s="33"/>
      <c r="W422" s="33"/>
      <c r="X422" s="33"/>
      <c r="Y422" s="33"/>
      <c r="Z422" s="33"/>
      <c r="AA422" s="33"/>
    </row>
    <row r="423" spans="1:27" ht="15.75" customHeight="1">
      <c r="A423" s="98"/>
      <c r="B423" s="37"/>
      <c r="C423" s="37"/>
      <c r="D423" s="37"/>
      <c r="E423" s="102"/>
      <c r="F423" s="97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3"/>
      <c r="U423" s="33"/>
      <c r="V423" s="33"/>
      <c r="W423" s="33"/>
      <c r="X423" s="33"/>
      <c r="Y423" s="33"/>
      <c r="Z423" s="33"/>
      <c r="AA423" s="33"/>
    </row>
    <row r="424" spans="1:27" ht="15.75" customHeight="1">
      <c r="A424" s="98"/>
      <c r="B424" s="37"/>
      <c r="C424" s="37"/>
      <c r="D424" s="37"/>
      <c r="E424" s="102"/>
      <c r="F424" s="97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3"/>
      <c r="U424" s="33"/>
      <c r="V424" s="33"/>
      <c r="W424" s="33"/>
      <c r="X424" s="33"/>
      <c r="Y424" s="33"/>
      <c r="Z424" s="33"/>
      <c r="AA424" s="33"/>
    </row>
    <row r="425" spans="1:27" ht="15.75" customHeight="1">
      <c r="A425" s="98"/>
      <c r="B425" s="37"/>
      <c r="C425" s="37"/>
      <c r="D425" s="37"/>
      <c r="E425" s="102"/>
      <c r="F425" s="97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3"/>
      <c r="U425" s="33"/>
      <c r="V425" s="33"/>
      <c r="W425" s="33"/>
      <c r="X425" s="33"/>
      <c r="Y425" s="33"/>
      <c r="Z425" s="33"/>
      <c r="AA425" s="33"/>
    </row>
    <row r="426" spans="1:27" ht="15.75" customHeight="1">
      <c r="A426" s="98"/>
      <c r="B426" s="37"/>
      <c r="C426" s="37"/>
      <c r="D426" s="37"/>
      <c r="E426" s="102"/>
      <c r="F426" s="97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3"/>
      <c r="U426" s="33"/>
      <c r="V426" s="33"/>
      <c r="W426" s="33"/>
      <c r="X426" s="33"/>
      <c r="Y426" s="33"/>
      <c r="Z426" s="33"/>
      <c r="AA426" s="33"/>
    </row>
    <row r="427" spans="1:27" ht="15.75" customHeight="1">
      <c r="A427" s="98"/>
      <c r="B427" s="37"/>
      <c r="C427" s="37"/>
      <c r="D427" s="37"/>
      <c r="E427" s="102"/>
      <c r="F427" s="97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3"/>
      <c r="U427" s="33"/>
      <c r="V427" s="33"/>
      <c r="W427" s="33"/>
      <c r="X427" s="33"/>
      <c r="Y427" s="33"/>
      <c r="Z427" s="33"/>
      <c r="AA427" s="33"/>
    </row>
    <row r="428" spans="1:27" ht="15.75" customHeight="1">
      <c r="A428" s="98"/>
      <c r="B428" s="37"/>
      <c r="C428" s="37"/>
      <c r="D428" s="37"/>
      <c r="E428" s="102"/>
      <c r="F428" s="97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3"/>
      <c r="U428" s="33"/>
      <c r="V428" s="33"/>
      <c r="W428" s="33"/>
      <c r="X428" s="33"/>
      <c r="Y428" s="33"/>
      <c r="Z428" s="33"/>
      <c r="AA428" s="33"/>
    </row>
    <row r="429" spans="1:27" ht="15.75" customHeight="1">
      <c r="A429" s="98"/>
      <c r="B429" s="37"/>
      <c r="C429" s="37"/>
      <c r="D429" s="37"/>
      <c r="E429" s="102"/>
      <c r="F429" s="97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3"/>
      <c r="U429" s="33"/>
      <c r="V429" s="33"/>
      <c r="W429" s="33"/>
      <c r="X429" s="33"/>
      <c r="Y429" s="33"/>
      <c r="Z429" s="33"/>
      <c r="AA429" s="33"/>
    </row>
    <row r="430" spans="1:27" ht="15.75" customHeight="1">
      <c r="A430" s="98"/>
      <c r="B430" s="37"/>
      <c r="C430" s="37"/>
      <c r="D430" s="37"/>
      <c r="E430" s="102"/>
      <c r="F430" s="97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3"/>
      <c r="U430" s="33"/>
      <c r="V430" s="33"/>
      <c r="W430" s="33"/>
      <c r="X430" s="33"/>
      <c r="Y430" s="33"/>
      <c r="Z430" s="33"/>
      <c r="AA430" s="33"/>
    </row>
    <row r="431" spans="1:27" ht="15.75" customHeight="1">
      <c r="A431" s="98"/>
      <c r="B431" s="37"/>
      <c r="C431" s="37"/>
      <c r="D431" s="37"/>
      <c r="E431" s="102"/>
      <c r="F431" s="97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3"/>
      <c r="U431" s="33"/>
      <c r="V431" s="33"/>
      <c r="W431" s="33"/>
      <c r="X431" s="33"/>
      <c r="Y431" s="33"/>
      <c r="Z431" s="33"/>
      <c r="AA431" s="33"/>
    </row>
    <row r="432" spans="1:27" ht="15.75" customHeight="1">
      <c r="A432" s="98"/>
      <c r="B432" s="37"/>
      <c r="C432" s="37"/>
      <c r="D432" s="37"/>
      <c r="E432" s="102"/>
      <c r="F432" s="97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3"/>
      <c r="U432" s="33"/>
      <c r="V432" s="33"/>
      <c r="W432" s="33"/>
      <c r="X432" s="33"/>
      <c r="Y432" s="33"/>
      <c r="Z432" s="33"/>
      <c r="AA432" s="33"/>
    </row>
    <row r="433" spans="1:27" ht="15.75" customHeight="1">
      <c r="A433" s="98"/>
      <c r="B433" s="37"/>
      <c r="C433" s="37"/>
      <c r="D433" s="37"/>
      <c r="E433" s="102"/>
      <c r="F433" s="97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3"/>
      <c r="U433" s="33"/>
      <c r="V433" s="33"/>
      <c r="W433" s="33"/>
      <c r="X433" s="33"/>
      <c r="Y433" s="33"/>
      <c r="Z433" s="33"/>
      <c r="AA433" s="33"/>
    </row>
    <row r="434" spans="1:27" ht="15.75" customHeight="1">
      <c r="A434" s="98"/>
      <c r="B434" s="37"/>
      <c r="C434" s="37"/>
      <c r="D434" s="37"/>
      <c r="E434" s="102"/>
      <c r="F434" s="97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3"/>
      <c r="U434" s="33"/>
      <c r="V434" s="33"/>
      <c r="W434" s="33"/>
      <c r="X434" s="33"/>
      <c r="Y434" s="33"/>
      <c r="Z434" s="33"/>
      <c r="AA434" s="33"/>
    </row>
    <row r="435" spans="1:27" ht="15.75" customHeight="1">
      <c r="A435" s="98"/>
      <c r="B435" s="37"/>
      <c r="C435" s="37"/>
      <c r="D435" s="37"/>
      <c r="E435" s="102"/>
      <c r="F435" s="97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3"/>
      <c r="U435" s="33"/>
      <c r="V435" s="33"/>
      <c r="W435" s="33"/>
      <c r="X435" s="33"/>
      <c r="Y435" s="33"/>
      <c r="Z435" s="33"/>
      <c r="AA435" s="33"/>
    </row>
    <row r="436" spans="1:27" ht="15.75" customHeight="1">
      <c r="A436" s="98"/>
      <c r="B436" s="37"/>
      <c r="C436" s="37"/>
      <c r="D436" s="37"/>
      <c r="E436" s="102"/>
      <c r="F436" s="97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3"/>
      <c r="U436" s="33"/>
      <c r="V436" s="33"/>
      <c r="W436" s="33"/>
      <c r="X436" s="33"/>
      <c r="Y436" s="33"/>
      <c r="Z436" s="33"/>
      <c r="AA436" s="33"/>
    </row>
    <row r="437" spans="1:27" ht="15.75" customHeight="1">
      <c r="A437" s="98"/>
      <c r="B437" s="37"/>
      <c r="C437" s="37"/>
      <c r="D437" s="37"/>
      <c r="E437" s="102"/>
      <c r="F437" s="97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3"/>
      <c r="U437" s="33"/>
      <c r="V437" s="33"/>
      <c r="W437" s="33"/>
      <c r="X437" s="33"/>
      <c r="Y437" s="33"/>
      <c r="Z437" s="33"/>
      <c r="AA437" s="33"/>
    </row>
    <row r="438" spans="1:27" ht="15.75" customHeight="1">
      <c r="A438" s="98"/>
      <c r="B438" s="37"/>
      <c r="C438" s="37"/>
      <c r="D438" s="37"/>
      <c r="E438" s="102"/>
      <c r="F438" s="97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3"/>
      <c r="U438" s="33"/>
      <c r="V438" s="33"/>
      <c r="W438" s="33"/>
      <c r="X438" s="33"/>
      <c r="Y438" s="33"/>
      <c r="Z438" s="33"/>
      <c r="AA438" s="33"/>
    </row>
    <row r="439" spans="1:27" ht="15.75" customHeight="1">
      <c r="A439" s="98"/>
      <c r="B439" s="37"/>
      <c r="C439" s="37"/>
      <c r="D439" s="37"/>
      <c r="E439" s="102"/>
      <c r="F439" s="97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3"/>
      <c r="U439" s="33"/>
      <c r="V439" s="33"/>
      <c r="W439" s="33"/>
      <c r="X439" s="33"/>
      <c r="Y439" s="33"/>
      <c r="Z439" s="33"/>
      <c r="AA439" s="33"/>
    </row>
    <row r="440" spans="1:27" ht="15.75" customHeight="1">
      <c r="A440" s="98"/>
      <c r="B440" s="37"/>
      <c r="C440" s="37"/>
      <c r="D440" s="37"/>
      <c r="E440" s="102"/>
      <c r="F440" s="97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3"/>
      <c r="U440" s="33"/>
      <c r="V440" s="33"/>
      <c r="W440" s="33"/>
      <c r="X440" s="33"/>
      <c r="Y440" s="33"/>
      <c r="Z440" s="33"/>
      <c r="AA440" s="33"/>
    </row>
    <row r="441" spans="1:27" ht="15.75" customHeight="1">
      <c r="A441" s="98"/>
      <c r="B441" s="37"/>
      <c r="C441" s="37"/>
      <c r="D441" s="37"/>
      <c r="E441" s="102"/>
      <c r="F441" s="97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3"/>
      <c r="U441" s="33"/>
      <c r="V441" s="33"/>
      <c r="W441" s="33"/>
      <c r="X441" s="33"/>
      <c r="Y441" s="33"/>
      <c r="Z441" s="33"/>
      <c r="AA441" s="33"/>
    </row>
    <row r="442" spans="1:27" ht="15.75" customHeight="1">
      <c r="A442" s="98"/>
      <c r="B442" s="37"/>
      <c r="C442" s="37"/>
      <c r="D442" s="37"/>
      <c r="E442" s="102"/>
      <c r="F442" s="97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3"/>
      <c r="U442" s="33"/>
      <c r="V442" s="33"/>
      <c r="W442" s="33"/>
      <c r="X442" s="33"/>
      <c r="Y442" s="33"/>
      <c r="Z442" s="33"/>
      <c r="AA442" s="33"/>
    </row>
    <row r="443" spans="1:27" ht="15.75" customHeight="1">
      <c r="A443" s="98"/>
      <c r="B443" s="37"/>
      <c r="C443" s="37"/>
      <c r="D443" s="37"/>
      <c r="E443" s="102"/>
      <c r="F443" s="97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3"/>
      <c r="U443" s="33"/>
      <c r="V443" s="33"/>
      <c r="W443" s="33"/>
      <c r="X443" s="33"/>
      <c r="Y443" s="33"/>
      <c r="Z443" s="33"/>
      <c r="AA443" s="33"/>
    </row>
    <row r="444" spans="1:27" ht="15.75" customHeight="1">
      <c r="A444" s="98"/>
      <c r="B444" s="37"/>
      <c r="C444" s="37"/>
      <c r="D444" s="37"/>
      <c r="E444" s="102"/>
      <c r="F444" s="97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3"/>
      <c r="U444" s="33"/>
      <c r="V444" s="33"/>
      <c r="W444" s="33"/>
      <c r="X444" s="33"/>
      <c r="Y444" s="33"/>
      <c r="Z444" s="33"/>
      <c r="AA444" s="33"/>
    </row>
    <row r="445" spans="1:27" ht="15.75" customHeight="1">
      <c r="A445" s="98"/>
      <c r="B445" s="37"/>
      <c r="C445" s="37"/>
      <c r="D445" s="37"/>
      <c r="E445" s="102"/>
      <c r="F445" s="97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3"/>
      <c r="U445" s="33"/>
      <c r="V445" s="33"/>
      <c r="W445" s="33"/>
      <c r="X445" s="33"/>
      <c r="Y445" s="33"/>
      <c r="Z445" s="33"/>
      <c r="AA445" s="33"/>
    </row>
    <row r="446" spans="1:27" ht="15.75" customHeight="1">
      <c r="A446" s="98"/>
      <c r="B446" s="37"/>
      <c r="C446" s="37"/>
      <c r="D446" s="37"/>
      <c r="E446" s="102"/>
      <c r="F446" s="97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3"/>
      <c r="U446" s="33"/>
      <c r="V446" s="33"/>
      <c r="W446" s="33"/>
      <c r="X446" s="33"/>
      <c r="Y446" s="33"/>
      <c r="Z446" s="33"/>
      <c r="AA446" s="33"/>
    </row>
    <row r="447" spans="1:27" ht="15.75" customHeight="1">
      <c r="A447" s="98"/>
      <c r="B447" s="37"/>
      <c r="C447" s="37"/>
      <c r="D447" s="37"/>
      <c r="E447" s="102"/>
      <c r="F447" s="97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3"/>
      <c r="U447" s="33"/>
      <c r="V447" s="33"/>
      <c r="W447" s="33"/>
      <c r="X447" s="33"/>
      <c r="Y447" s="33"/>
      <c r="Z447" s="33"/>
      <c r="AA447" s="33"/>
    </row>
    <row r="448" spans="1:27" ht="15.75" customHeight="1">
      <c r="A448" s="98"/>
      <c r="B448" s="37"/>
      <c r="C448" s="37"/>
      <c r="D448" s="37"/>
      <c r="E448" s="102"/>
      <c r="F448" s="97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3"/>
      <c r="U448" s="33"/>
      <c r="V448" s="33"/>
      <c r="W448" s="33"/>
      <c r="X448" s="33"/>
      <c r="Y448" s="33"/>
      <c r="Z448" s="33"/>
      <c r="AA448" s="33"/>
    </row>
    <row r="449" spans="1:27" ht="15.75" customHeight="1">
      <c r="A449" s="98"/>
      <c r="B449" s="37"/>
      <c r="C449" s="37"/>
      <c r="D449" s="37"/>
      <c r="E449" s="102"/>
      <c r="F449" s="97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3"/>
      <c r="U449" s="33"/>
      <c r="V449" s="33"/>
      <c r="W449" s="33"/>
      <c r="X449" s="33"/>
      <c r="Y449" s="33"/>
      <c r="Z449" s="33"/>
      <c r="AA449" s="33"/>
    </row>
    <row r="450" spans="1:27" ht="15.75" customHeight="1">
      <c r="A450" s="98"/>
      <c r="B450" s="37"/>
      <c r="C450" s="37"/>
      <c r="D450" s="37"/>
      <c r="E450" s="102"/>
      <c r="F450" s="97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3"/>
      <c r="U450" s="33"/>
      <c r="V450" s="33"/>
      <c r="W450" s="33"/>
      <c r="X450" s="33"/>
      <c r="Y450" s="33"/>
      <c r="Z450" s="33"/>
      <c r="AA450" s="33"/>
    </row>
    <row r="451" spans="1:27" ht="15.75" customHeight="1">
      <c r="A451" s="98"/>
      <c r="B451" s="37"/>
      <c r="C451" s="37"/>
      <c r="D451" s="37"/>
      <c r="E451" s="102"/>
      <c r="F451" s="97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3"/>
      <c r="U451" s="33"/>
      <c r="V451" s="33"/>
      <c r="W451" s="33"/>
      <c r="X451" s="33"/>
      <c r="Y451" s="33"/>
      <c r="Z451" s="33"/>
      <c r="AA451" s="33"/>
    </row>
    <row r="452" spans="1:27" ht="15.75" customHeight="1">
      <c r="A452" s="98"/>
      <c r="B452" s="37"/>
      <c r="C452" s="37"/>
      <c r="D452" s="37"/>
      <c r="E452" s="102"/>
      <c r="F452" s="97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3"/>
      <c r="U452" s="33"/>
      <c r="V452" s="33"/>
      <c r="W452" s="33"/>
      <c r="X452" s="33"/>
      <c r="Y452" s="33"/>
      <c r="Z452" s="33"/>
      <c r="AA452" s="33"/>
    </row>
    <row r="453" spans="1:27" ht="15.75" customHeight="1">
      <c r="A453" s="98"/>
      <c r="B453" s="37"/>
      <c r="C453" s="37"/>
      <c r="D453" s="37"/>
      <c r="E453" s="102"/>
      <c r="F453" s="97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3"/>
      <c r="U453" s="33"/>
      <c r="V453" s="33"/>
      <c r="W453" s="33"/>
      <c r="X453" s="33"/>
      <c r="Y453" s="33"/>
      <c r="Z453" s="33"/>
      <c r="AA453" s="33"/>
    </row>
    <row r="454" spans="1:27" ht="15.75" customHeight="1">
      <c r="A454" s="98"/>
      <c r="B454" s="37"/>
      <c r="C454" s="37"/>
      <c r="D454" s="37"/>
      <c r="E454" s="102"/>
      <c r="F454" s="97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3"/>
      <c r="U454" s="33"/>
      <c r="V454" s="33"/>
      <c r="W454" s="33"/>
      <c r="X454" s="33"/>
      <c r="Y454" s="33"/>
      <c r="Z454" s="33"/>
      <c r="AA454" s="33"/>
    </row>
    <row r="455" spans="1:27" ht="15.75" customHeight="1">
      <c r="A455" s="98"/>
      <c r="B455" s="37"/>
      <c r="C455" s="37"/>
      <c r="D455" s="37"/>
      <c r="E455" s="102"/>
      <c r="F455" s="97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3"/>
      <c r="U455" s="33"/>
      <c r="V455" s="33"/>
      <c r="W455" s="33"/>
      <c r="X455" s="33"/>
      <c r="Y455" s="33"/>
      <c r="Z455" s="33"/>
      <c r="AA455" s="33"/>
    </row>
    <row r="456" spans="1:27" ht="15.75" customHeight="1">
      <c r="A456" s="98"/>
      <c r="B456" s="37"/>
      <c r="C456" s="37"/>
      <c r="D456" s="37"/>
      <c r="E456" s="102"/>
      <c r="F456" s="97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3"/>
      <c r="U456" s="33"/>
      <c r="V456" s="33"/>
      <c r="W456" s="33"/>
      <c r="X456" s="33"/>
      <c r="Y456" s="33"/>
      <c r="Z456" s="33"/>
      <c r="AA456" s="33"/>
    </row>
    <row r="457" spans="1:27" ht="15.75" customHeight="1">
      <c r="A457" s="98"/>
      <c r="B457" s="37"/>
      <c r="C457" s="37"/>
      <c r="D457" s="37"/>
      <c r="E457" s="102"/>
      <c r="F457" s="97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3"/>
      <c r="U457" s="33"/>
      <c r="V457" s="33"/>
      <c r="W457" s="33"/>
      <c r="X457" s="33"/>
      <c r="Y457" s="33"/>
      <c r="Z457" s="33"/>
      <c r="AA457" s="33"/>
    </row>
    <row r="458" spans="1:27" ht="15.75" customHeight="1">
      <c r="A458" s="98"/>
      <c r="B458" s="37"/>
      <c r="C458" s="37"/>
      <c r="D458" s="37"/>
      <c r="E458" s="102"/>
      <c r="F458" s="97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3"/>
      <c r="U458" s="33"/>
      <c r="V458" s="33"/>
      <c r="W458" s="33"/>
      <c r="X458" s="33"/>
      <c r="Y458" s="33"/>
      <c r="Z458" s="33"/>
      <c r="AA458" s="33"/>
    </row>
    <row r="459" spans="1:27" ht="15.75" customHeight="1">
      <c r="A459" s="98"/>
      <c r="B459" s="37"/>
      <c r="C459" s="37"/>
      <c r="D459" s="37"/>
      <c r="E459" s="102"/>
      <c r="F459" s="97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3"/>
      <c r="U459" s="33"/>
      <c r="V459" s="33"/>
      <c r="W459" s="33"/>
      <c r="X459" s="33"/>
      <c r="Y459" s="33"/>
      <c r="Z459" s="33"/>
      <c r="AA459" s="33"/>
    </row>
    <row r="460" spans="1:27" ht="15.75" customHeight="1">
      <c r="A460" s="98"/>
      <c r="B460" s="37"/>
      <c r="C460" s="37"/>
      <c r="D460" s="37"/>
      <c r="E460" s="102"/>
      <c r="F460" s="97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3"/>
      <c r="U460" s="33"/>
      <c r="V460" s="33"/>
      <c r="W460" s="33"/>
      <c r="X460" s="33"/>
      <c r="Y460" s="33"/>
      <c r="Z460" s="33"/>
      <c r="AA460" s="33"/>
    </row>
    <row r="461" spans="1:27" ht="15.75" customHeight="1">
      <c r="A461" s="98"/>
      <c r="B461" s="37"/>
      <c r="C461" s="37"/>
      <c r="D461" s="37"/>
      <c r="E461" s="102"/>
      <c r="F461" s="97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3"/>
      <c r="U461" s="33"/>
      <c r="V461" s="33"/>
      <c r="W461" s="33"/>
      <c r="X461" s="33"/>
      <c r="Y461" s="33"/>
      <c r="Z461" s="33"/>
      <c r="AA461" s="33"/>
    </row>
    <row r="462" spans="1:27" ht="15.75" customHeight="1">
      <c r="A462" s="98"/>
      <c r="B462" s="37"/>
      <c r="C462" s="37"/>
      <c r="D462" s="37"/>
      <c r="E462" s="102"/>
      <c r="F462" s="97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3"/>
      <c r="U462" s="33"/>
      <c r="V462" s="33"/>
      <c r="W462" s="33"/>
      <c r="X462" s="33"/>
      <c r="Y462" s="33"/>
      <c r="Z462" s="33"/>
      <c r="AA462" s="33"/>
    </row>
    <row r="463" spans="1:27" ht="15.75" customHeight="1">
      <c r="A463" s="98"/>
      <c r="B463" s="37"/>
      <c r="C463" s="37"/>
      <c r="D463" s="37"/>
      <c r="E463" s="102"/>
      <c r="F463" s="97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3"/>
      <c r="U463" s="33"/>
      <c r="V463" s="33"/>
      <c r="W463" s="33"/>
      <c r="X463" s="33"/>
      <c r="Y463" s="33"/>
      <c r="Z463" s="33"/>
      <c r="AA463" s="33"/>
    </row>
    <row r="464" spans="1:27" ht="15.75" customHeight="1">
      <c r="A464" s="98"/>
      <c r="B464" s="37"/>
      <c r="C464" s="37"/>
      <c r="D464" s="37"/>
      <c r="E464" s="102"/>
      <c r="F464" s="97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3"/>
      <c r="U464" s="33"/>
      <c r="V464" s="33"/>
      <c r="W464" s="33"/>
      <c r="X464" s="33"/>
      <c r="Y464" s="33"/>
      <c r="Z464" s="33"/>
      <c r="AA464" s="33"/>
    </row>
    <row r="465" spans="1:27" ht="15.75" customHeight="1">
      <c r="A465" s="98"/>
      <c r="B465" s="37"/>
      <c r="C465" s="37"/>
      <c r="D465" s="37"/>
      <c r="E465" s="102"/>
      <c r="F465" s="97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3"/>
      <c r="U465" s="33"/>
      <c r="V465" s="33"/>
      <c r="W465" s="33"/>
      <c r="X465" s="33"/>
      <c r="Y465" s="33"/>
      <c r="Z465" s="33"/>
      <c r="AA465" s="33"/>
    </row>
    <row r="466" spans="1:27" ht="15.75" customHeight="1">
      <c r="A466" s="98"/>
      <c r="B466" s="37"/>
      <c r="C466" s="37"/>
      <c r="D466" s="37"/>
      <c r="E466" s="102"/>
      <c r="F466" s="97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3"/>
      <c r="U466" s="33"/>
      <c r="V466" s="33"/>
      <c r="W466" s="33"/>
      <c r="X466" s="33"/>
      <c r="Y466" s="33"/>
      <c r="Z466" s="33"/>
      <c r="AA466" s="33"/>
    </row>
    <row r="467" spans="1:27" ht="15.75" customHeight="1">
      <c r="A467" s="98"/>
      <c r="B467" s="37"/>
      <c r="C467" s="37"/>
      <c r="D467" s="37"/>
      <c r="E467" s="102"/>
      <c r="F467" s="97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3"/>
      <c r="U467" s="33"/>
      <c r="V467" s="33"/>
      <c r="W467" s="33"/>
      <c r="X467" s="33"/>
      <c r="Y467" s="33"/>
      <c r="Z467" s="33"/>
      <c r="AA467" s="33"/>
    </row>
    <row r="468" spans="1:27" ht="15.75" customHeight="1">
      <c r="A468" s="98"/>
      <c r="B468" s="37"/>
      <c r="C468" s="37"/>
      <c r="D468" s="37"/>
      <c r="E468" s="102"/>
      <c r="F468" s="97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3"/>
      <c r="U468" s="33"/>
      <c r="V468" s="33"/>
      <c r="W468" s="33"/>
      <c r="X468" s="33"/>
      <c r="Y468" s="33"/>
      <c r="Z468" s="33"/>
      <c r="AA468" s="33"/>
    </row>
    <row r="469" spans="1:27" ht="15.75" customHeight="1">
      <c r="A469" s="98"/>
      <c r="B469" s="37"/>
      <c r="C469" s="37"/>
      <c r="D469" s="37"/>
      <c r="E469" s="102"/>
      <c r="F469" s="97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3"/>
      <c r="U469" s="33"/>
      <c r="V469" s="33"/>
      <c r="W469" s="33"/>
      <c r="X469" s="33"/>
      <c r="Y469" s="33"/>
      <c r="Z469" s="33"/>
      <c r="AA469" s="33"/>
    </row>
    <row r="470" spans="1:27" ht="15.75" customHeight="1">
      <c r="A470" s="98"/>
      <c r="B470" s="37"/>
      <c r="C470" s="37"/>
      <c r="D470" s="37"/>
      <c r="E470" s="102"/>
      <c r="F470" s="97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3"/>
      <c r="U470" s="33"/>
      <c r="V470" s="33"/>
      <c r="W470" s="33"/>
      <c r="X470" s="33"/>
      <c r="Y470" s="33"/>
      <c r="Z470" s="33"/>
      <c r="AA470" s="33"/>
    </row>
    <row r="471" spans="1:27" ht="15.75" customHeight="1">
      <c r="A471" s="98"/>
      <c r="B471" s="37"/>
      <c r="C471" s="37"/>
      <c r="D471" s="37"/>
      <c r="E471" s="102"/>
      <c r="F471" s="97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3"/>
      <c r="U471" s="33"/>
      <c r="V471" s="33"/>
      <c r="W471" s="33"/>
      <c r="X471" s="33"/>
      <c r="Y471" s="33"/>
      <c r="Z471" s="33"/>
      <c r="AA471" s="33"/>
    </row>
    <row r="472" spans="1:27" ht="15.75" customHeight="1">
      <c r="A472" s="98"/>
      <c r="B472" s="37"/>
      <c r="C472" s="37"/>
      <c r="D472" s="37"/>
      <c r="E472" s="102"/>
      <c r="F472" s="97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3"/>
      <c r="U472" s="33"/>
      <c r="V472" s="33"/>
      <c r="W472" s="33"/>
      <c r="X472" s="33"/>
      <c r="Y472" s="33"/>
      <c r="Z472" s="33"/>
      <c r="AA472" s="33"/>
    </row>
    <row r="473" spans="1:27" ht="15.75" customHeight="1">
      <c r="A473" s="98"/>
      <c r="B473" s="37"/>
      <c r="C473" s="37"/>
      <c r="D473" s="37"/>
      <c r="E473" s="102"/>
      <c r="F473" s="97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3"/>
      <c r="U473" s="33"/>
      <c r="V473" s="33"/>
      <c r="W473" s="33"/>
      <c r="X473" s="33"/>
      <c r="Y473" s="33"/>
      <c r="Z473" s="33"/>
      <c r="AA473" s="33"/>
    </row>
    <row r="474" spans="1:27" ht="15.75" customHeight="1">
      <c r="A474" s="98"/>
      <c r="B474" s="37"/>
      <c r="C474" s="37"/>
      <c r="D474" s="37"/>
      <c r="E474" s="102"/>
      <c r="F474" s="97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3"/>
      <c r="U474" s="33"/>
      <c r="V474" s="33"/>
      <c r="W474" s="33"/>
      <c r="X474" s="33"/>
      <c r="Y474" s="33"/>
      <c r="Z474" s="33"/>
      <c r="AA474" s="33"/>
    </row>
    <row r="475" spans="1:27" ht="15.75" customHeight="1">
      <c r="A475" s="98"/>
      <c r="B475" s="37"/>
      <c r="C475" s="37"/>
      <c r="D475" s="37"/>
      <c r="E475" s="102"/>
      <c r="F475" s="97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3"/>
      <c r="U475" s="33"/>
      <c r="V475" s="33"/>
      <c r="W475" s="33"/>
      <c r="X475" s="33"/>
      <c r="Y475" s="33"/>
      <c r="Z475" s="33"/>
      <c r="AA475" s="33"/>
    </row>
    <row r="476" spans="1:27" ht="15.75" customHeight="1">
      <c r="A476" s="98"/>
      <c r="B476" s="37"/>
      <c r="C476" s="37"/>
      <c r="D476" s="37"/>
      <c r="E476" s="102"/>
      <c r="F476" s="97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3"/>
      <c r="U476" s="33"/>
      <c r="V476" s="33"/>
      <c r="W476" s="33"/>
      <c r="X476" s="33"/>
      <c r="Y476" s="33"/>
      <c r="Z476" s="33"/>
      <c r="AA476" s="33"/>
    </row>
    <row r="477" spans="1:27" ht="15.75" customHeight="1">
      <c r="A477" s="98"/>
      <c r="B477" s="37"/>
      <c r="C477" s="37"/>
      <c r="D477" s="37"/>
      <c r="E477" s="102"/>
      <c r="F477" s="97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3"/>
      <c r="U477" s="33"/>
      <c r="V477" s="33"/>
      <c r="W477" s="33"/>
      <c r="X477" s="33"/>
      <c r="Y477" s="33"/>
      <c r="Z477" s="33"/>
      <c r="AA477" s="33"/>
    </row>
    <row r="478" spans="1:27" ht="15.75" customHeight="1">
      <c r="A478" s="98"/>
      <c r="B478" s="37"/>
      <c r="C478" s="37"/>
      <c r="D478" s="37"/>
      <c r="E478" s="102"/>
      <c r="F478" s="97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3"/>
      <c r="U478" s="33"/>
      <c r="V478" s="33"/>
      <c r="W478" s="33"/>
      <c r="X478" s="33"/>
      <c r="Y478" s="33"/>
      <c r="Z478" s="33"/>
      <c r="AA478" s="33"/>
    </row>
    <row r="479" spans="1:27" ht="15.75" customHeight="1">
      <c r="A479" s="98"/>
      <c r="B479" s="37"/>
      <c r="C479" s="37"/>
      <c r="D479" s="37"/>
      <c r="E479" s="102"/>
      <c r="F479" s="97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3"/>
      <c r="U479" s="33"/>
      <c r="V479" s="33"/>
      <c r="W479" s="33"/>
      <c r="X479" s="33"/>
      <c r="Y479" s="33"/>
      <c r="Z479" s="33"/>
      <c r="AA479" s="33"/>
    </row>
    <row r="480" spans="1:27" ht="15.75" customHeight="1">
      <c r="A480" s="98"/>
      <c r="B480" s="37"/>
      <c r="C480" s="37"/>
      <c r="D480" s="37"/>
      <c r="E480" s="102"/>
      <c r="F480" s="97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3"/>
      <c r="U480" s="33"/>
      <c r="V480" s="33"/>
      <c r="W480" s="33"/>
      <c r="X480" s="33"/>
      <c r="Y480" s="33"/>
      <c r="Z480" s="33"/>
      <c r="AA480" s="33"/>
    </row>
    <row r="481" spans="1:27" ht="15.75" customHeight="1">
      <c r="A481" s="98"/>
      <c r="B481" s="37"/>
      <c r="C481" s="37"/>
      <c r="D481" s="37"/>
      <c r="E481" s="102"/>
      <c r="F481" s="97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3"/>
      <c r="U481" s="33"/>
      <c r="V481" s="33"/>
      <c r="W481" s="33"/>
      <c r="X481" s="33"/>
      <c r="Y481" s="33"/>
      <c r="Z481" s="33"/>
      <c r="AA481" s="33"/>
    </row>
    <row r="482" spans="1:27" ht="15.75" customHeight="1">
      <c r="A482" s="98"/>
      <c r="B482" s="37"/>
      <c r="C482" s="37"/>
      <c r="D482" s="37"/>
      <c r="E482" s="102"/>
      <c r="F482" s="97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3"/>
      <c r="U482" s="33"/>
      <c r="V482" s="33"/>
      <c r="W482" s="33"/>
      <c r="X482" s="33"/>
      <c r="Y482" s="33"/>
      <c r="Z482" s="33"/>
      <c r="AA482" s="33"/>
    </row>
    <row r="483" spans="1:27" ht="15.75" customHeight="1">
      <c r="A483" s="98"/>
      <c r="B483" s="37"/>
      <c r="C483" s="37"/>
      <c r="D483" s="37"/>
      <c r="E483" s="102"/>
      <c r="F483" s="97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3"/>
      <c r="U483" s="33"/>
      <c r="V483" s="33"/>
      <c r="W483" s="33"/>
      <c r="X483" s="33"/>
      <c r="Y483" s="33"/>
      <c r="Z483" s="33"/>
      <c r="AA483" s="33"/>
    </row>
    <row r="484" spans="1:27" ht="15.75" customHeight="1">
      <c r="A484" s="98"/>
      <c r="B484" s="37"/>
      <c r="C484" s="37"/>
      <c r="D484" s="37"/>
      <c r="E484" s="102"/>
      <c r="F484" s="97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3"/>
      <c r="U484" s="33"/>
      <c r="V484" s="33"/>
      <c r="W484" s="33"/>
      <c r="X484" s="33"/>
      <c r="Y484" s="33"/>
      <c r="Z484" s="33"/>
      <c r="AA484" s="33"/>
    </row>
    <row r="485" spans="1:27" ht="15.75" customHeight="1">
      <c r="A485" s="98"/>
      <c r="B485" s="37"/>
      <c r="C485" s="37"/>
      <c r="D485" s="37"/>
      <c r="E485" s="102"/>
      <c r="F485" s="97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3"/>
      <c r="U485" s="33"/>
      <c r="V485" s="33"/>
      <c r="W485" s="33"/>
      <c r="X485" s="33"/>
      <c r="Y485" s="33"/>
      <c r="Z485" s="33"/>
      <c r="AA485" s="33"/>
    </row>
    <row r="486" spans="1:27" ht="15.75" customHeight="1">
      <c r="A486" s="98"/>
      <c r="B486" s="37"/>
      <c r="C486" s="37"/>
      <c r="D486" s="37"/>
      <c r="E486" s="102"/>
      <c r="F486" s="97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3"/>
      <c r="U486" s="33"/>
      <c r="V486" s="33"/>
      <c r="W486" s="33"/>
      <c r="X486" s="33"/>
      <c r="Y486" s="33"/>
      <c r="Z486" s="33"/>
      <c r="AA486" s="33"/>
    </row>
    <row r="487" spans="1:27" ht="15.75" customHeight="1">
      <c r="A487" s="98"/>
      <c r="B487" s="37"/>
      <c r="C487" s="37"/>
      <c r="D487" s="37"/>
      <c r="E487" s="102"/>
      <c r="F487" s="97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3"/>
      <c r="U487" s="33"/>
      <c r="V487" s="33"/>
      <c r="W487" s="33"/>
      <c r="X487" s="33"/>
      <c r="Y487" s="33"/>
      <c r="Z487" s="33"/>
      <c r="AA487" s="33"/>
    </row>
    <row r="488" spans="1:27" ht="15.75" customHeight="1">
      <c r="A488" s="98"/>
      <c r="B488" s="37"/>
      <c r="C488" s="37"/>
      <c r="D488" s="37"/>
      <c r="E488" s="102"/>
      <c r="F488" s="97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3"/>
      <c r="U488" s="33"/>
      <c r="V488" s="33"/>
      <c r="W488" s="33"/>
      <c r="X488" s="33"/>
      <c r="Y488" s="33"/>
      <c r="Z488" s="33"/>
      <c r="AA488" s="33"/>
    </row>
    <row r="489" spans="1:27" ht="15.75" customHeight="1">
      <c r="A489" s="98"/>
      <c r="B489" s="37"/>
      <c r="C489" s="37"/>
      <c r="D489" s="37"/>
      <c r="E489" s="102"/>
      <c r="F489" s="97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3"/>
      <c r="U489" s="33"/>
      <c r="V489" s="33"/>
      <c r="W489" s="33"/>
      <c r="X489" s="33"/>
      <c r="Y489" s="33"/>
      <c r="Z489" s="33"/>
      <c r="AA489" s="33"/>
    </row>
    <row r="490" spans="1:27" ht="15.75" customHeight="1">
      <c r="A490" s="98"/>
      <c r="B490" s="37"/>
      <c r="C490" s="37"/>
      <c r="D490" s="37"/>
      <c r="E490" s="102"/>
      <c r="F490" s="97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3"/>
      <c r="U490" s="33"/>
      <c r="V490" s="33"/>
      <c r="W490" s="33"/>
      <c r="X490" s="33"/>
      <c r="Y490" s="33"/>
      <c r="Z490" s="33"/>
      <c r="AA490" s="33"/>
    </row>
    <row r="491" spans="1:27" ht="15.75" customHeight="1">
      <c r="A491" s="98"/>
      <c r="B491" s="37"/>
      <c r="C491" s="37"/>
      <c r="D491" s="37"/>
      <c r="E491" s="102"/>
      <c r="F491" s="97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3"/>
      <c r="U491" s="33"/>
      <c r="V491" s="33"/>
      <c r="W491" s="33"/>
      <c r="X491" s="33"/>
      <c r="Y491" s="33"/>
      <c r="Z491" s="33"/>
      <c r="AA491" s="33"/>
    </row>
    <row r="492" spans="1:27" ht="15.75" customHeight="1">
      <c r="A492" s="98"/>
      <c r="B492" s="37"/>
      <c r="C492" s="37"/>
      <c r="D492" s="37"/>
      <c r="E492" s="102"/>
      <c r="F492" s="97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3"/>
      <c r="U492" s="33"/>
      <c r="V492" s="33"/>
      <c r="W492" s="33"/>
      <c r="X492" s="33"/>
      <c r="Y492" s="33"/>
      <c r="Z492" s="33"/>
      <c r="AA492" s="33"/>
    </row>
    <row r="493" spans="1:27" ht="15.75" customHeight="1">
      <c r="A493" s="98"/>
      <c r="B493" s="37"/>
      <c r="C493" s="37"/>
      <c r="D493" s="37"/>
      <c r="E493" s="102"/>
      <c r="F493" s="97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3"/>
      <c r="U493" s="33"/>
      <c r="V493" s="33"/>
      <c r="W493" s="33"/>
      <c r="X493" s="33"/>
      <c r="Y493" s="33"/>
      <c r="Z493" s="33"/>
      <c r="AA493" s="33"/>
    </row>
    <row r="494" spans="1:27" ht="15.75" customHeight="1">
      <c r="A494" s="98"/>
      <c r="B494" s="37"/>
      <c r="C494" s="37"/>
      <c r="D494" s="37"/>
      <c r="E494" s="102"/>
      <c r="F494" s="97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3"/>
      <c r="U494" s="33"/>
      <c r="V494" s="33"/>
      <c r="W494" s="33"/>
      <c r="X494" s="33"/>
      <c r="Y494" s="33"/>
      <c r="Z494" s="33"/>
      <c r="AA494" s="33"/>
    </row>
    <row r="495" spans="1:27" ht="15.75" customHeight="1">
      <c r="A495" s="98"/>
      <c r="B495" s="37"/>
      <c r="C495" s="37"/>
      <c r="D495" s="37"/>
      <c r="E495" s="102"/>
      <c r="F495" s="97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3"/>
      <c r="U495" s="33"/>
      <c r="V495" s="33"/>
      <c r="W495" s="33"/>
      <c r="X495" s="33"/>
      <c r="Y495" s="33"/>
      <c r="Z495" s="33"/>
      <c r="AA495" s="33"/>
    </row>
    <row r="496" spans="1:27" ht="15.75" customHeight="1">
      <c r="A496" s="98"/>
      <c r="B496" s="37"/>
      <c r="C496" s="37"/>
      <c r="D496" s="37"/>
      <c r="E496" s="102"/>
      <c r="F496" s="97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3"/>
      <c r="U496" s="33"/>
      <c r="V496" s="33"/>
      <c r="W496" s="33"/>
      <c r="X496" s="33"/>
      <c r="Y496" s="33"/>
      <c r="Z496" s="33"/>
      <c r="AA496" s="33"/>
    </row>
    <row r="497" spans="1:27" ht="15.75" customHeight="1">
      <c r="A497" s="98"/>
      <c r="B497" s="37"/>
      <c r="C497" s="37"/>
      <c r="D497" s="37"/>
      <c r="E497" s="102"/>
      <c r="F497" s="97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3"/>
      <c r="U497" s="33"/>
      <c r="V497" s="33"/>
      <c r="W497" s="33"/>
      <c r="X497" s="33"/>
      <c r="Y497" s="33"/>
      <c r="Z497" s="33"/>
      <c r="AA497" s="33"/>
    </row>
    <row r="498" spans="1:27" ht="15.75" customHeight="1">
      <c r="A498" s="98"/>
      <c r="B498" s="37"/>
      <c r="C498" s="37"/>
      <c r="D498" s="37"/>
      <c r="E498" s="102"/>
      <c r="F498" s="97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3"/>
      <c r="U498" s="33"/>
      <c r="V498" s="33"/>
      <c r="W498" s="33"/>
      <c r="X498" s="33"/>
      <c r="Y498" s="33"/>
      <c r="Z498" s="33"/>
      <c r="AA498" s="33"/>
    </row>
    <row r="499" spans="1:27" ht="15.75" customHeight="1">
      <c r="A499" s="98"/>
      <c r="B499" s="37"/>
      <c r="C499" s="37"/>
      <c r="D499" s="37"/>
      <c r="E499" s="102"/>
      <c r="F499" s="97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3"/>
      <c r="U499" s="33"/>
      <c r="V499" s="33"/>
      <c r="W499" s="33"/>
      <c r="X499" s="33"/>
      <c r="Y499" s="33"/>
      <c r="Z499" s="33"/>
      <c r="AA499" s="33"/>
    </row>
    <row r="500" spans="1:27" ht="15.75" customHeight="1">
      <c r="A500" s="98"/>
      <c r="B500" s="37"/>
      <c r="C500" s="37"/>
      <c r="D500" s="37"/>
      <c r="E500" s="102"/>
      <c r="F500" s="97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3"/>
      <c r="U500" s="33"/>
      <c r="V500" s="33"/>
      <c r="W500" s="33"/>
      <c r="X500" s="33"/>
      <c r="Y500" s="33"/>
      <c r="Z500" s="33"/>
      <c r="AA500" s="33"/>
    </row>
    <row r="501" spans="1:27" ht="15.75" customHeight="1">
      <c r="A501" s="98"/>
      <c r="B501" s="37"/>
      <c r="C501" s="37"/>
      <c r="D501" s="37"/>
      <c r="E501" s="102"/>
      <c r="F501" s="97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3"/>
      <c r="U501" s="33"/>
      <c r="V501" s="33"/>
      <c r="W501" s="33"/>
      <c r="X501" s="33"/>
      <c r="Y501" s="33"/>
      <c r="Z501" s="33"/>
      <c r="AA501" s="33"/>
    </row>
    <row r="502" spans="1:27" ht="15.75" customHeight="1">
      <c r="A502" s="98"/>
      <c r="B502" s="37"/>
      <c r="C502" s="37"/>
      <c r="D502" s="37"/>
      <c r="E502" s="102"/>
      <c r="F502" s="97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3"/>
      <c r="U502" s="33"/>
      <c r="V502" s="33"/>
      <c r="W502" s="33"/>
      <c r="X502" s="33"/>
      <c r="Y502" s="33"/>
      <c r="Z502" s="33"/>
      <c r="AA502" s="33"/>
    </row>
    <row r="503" spans="1:27" ht="15.75" customHeight="1">
      <c r="A503" s="98"/>
      <c r="B503" s="37"/>
      <c r="C503" s="37"/>
      <c r="D503" s="37"/>
      <c r="E503" s="102"/>
      <c r="F503" s="97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3"/>
      <c r="U503" s="33"/>
      <c r="V503" s="33"/>
      <c r="W503" s="33"/>
      <c r="X503" s="33"/>
      <c r="Y503" s="33"/>
      <c r="Z503" s="33"/>
      <c r="AA503" s="33"/>
    </row>
    <row r="504" spans="1:27" ht="15.75" customHeight="1">
      <c r="A504" s="98"/>
      <c r="B504" s="37"/>
      <c r="C504" s="37"/>
      <c r="D504" s="37"/>
      <c r="E504" s="102"/>
      <c r="F504" s="97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3"/>
      <c r="U504" s="33"/>
      <c r="V504" s="33"/>
      <c r="W504" s="33"/>
      <c r="X504" s="33"/>
      <c r="Y504" s="33"/>
      <c r="Z504" s="33"/>
      <c r="AA504" s="33"/>
    </row>
    <row r="505" spans="1:27" ht="15.75" customHeight="1">
      <c r="A505" s="98"/>
      <c r="B505" s="37"/>
      <c r="C505" s="37"/>
      <c r="D505" s="37"/>
      <c r="E505" s="102"/>
      <c r="F505" s="97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3"/>
      <c r="U505" s="33"/>
      <c r="V505" s="33"/>
      <c r="W505" s="33"/>
      <c r="X505" s="33"/>
      <c r="Y505" s="33"/>
      <c r="Z505" s="33"/>
      <c r="AA505" s="33"/>
    </row>
    <row r="506" spans="1:27" ht="15.75" customHeight="1">
      <c r="A506" s="98"/>
      <c r="B506" s="37"/>
      <c r="C506" s="37"/>
      <c r="D506" s="37"/>
      <c r="E506" s="102"/>
      <c r="F506" s="97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3"/>
      <c r="U506" s="33"/>
      <c r="V506" s="33"/>
      <c r="W506" s="33"/>
      <c r="X506" s="33"/>
      <c r="Y506" s="33"/>
      <c r="Z506" s="33"/>
      <c r="AA506" s="33"/>
    </row>
    <row r="507" spans="1:27" ht="15.75" customHeight="1">
      <c r="A507" s="98"/>
      <c r="B507" s="37"/>
      <c r="C507" s="37"/>
      <c r="D507" s="37"/>
      <c r="E507" s="102"/>
      <c r="F507" s="97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3"/>
      <c r="U507" s="33"/>
      <c r="V507" s="33"/>
      <c r="W507" s="33"/>
      <c r="X507" s="33"/>
      <c r="Y507" s="33"/>
      <c r="Z507" s="33"/>
      <c r="AA507" s="33"/>
    </row>
    <row r="508" spans="1:27" ht="15.75" customHeight="1">
      <c r="A508" s="98"/>
      <c r="B508" s="37"/>
      <c r="C508" s="37"/>
      <c r="D508" s="37"/>
      <c r="E508" s="102"/>
      <c r="F508" s="97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3"/>
      <c r="U508" s="33"/>
      <c r="V508" s="33"/>
      <c r="W508" s="33"/>
      <c r="X508" s="33"/>
      <c r="Y508" s="33"/>
      <c r="Z508" s="33"/>
      <c r="AA508" s="33"/>
    </row>
    <row r="509" spans="1:27" ht="15.75" customHeight="1">
      <c r="A509" s="98"/>
      <c r="B509" s="37"/>
      <c r="C509" s="37"/>
      <c r="D509" s="37"/>
      <c r="E509" s="102"/>
      <c r="F509" s="97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3"/>
      <c r="U509" s="33"/>
      <c r="V509" s="33"/>
      <c r="W509" s="33"/>
      <c r="X509" s="33"/>
      <c r="Y509" s="33"/>
      <c r="Z509" s="33"/>
      <c r="AA509" s="33"/>
    </row>
    <row r="510" spans="1:27" ht="15.75" customHeight="1">
      <c r="A510" s="98"/>
      <c r="B510" s="37"/>
      <c r="C510" s="37"/>
      <c r="D510" s="37"/>
      <c r="E510" s="102"/>
      <c r="F510" s="97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3"/>
      <c r="U510" s="33"/>
      <c r="V510" s="33"/>
      <c r="W510" s="33"/>
      <c r="X510" s="33"/>
      <c r="Y510" s="33"/>
      <c r="Z510" s="33"/>
      <c r="AA510" s="33"/>
    </row>
    <row r="511" spans="1:27" ht="15.75" customHeight="1">
      <c r="A511" s="98"/>
      <c r="B511" s="37"/>
      <c r="C511" s="37"/>
      <c r="D511" s="37"/>
      <c r="E511" s="102"/>
      <c r="F511" s="97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3"/>
      <c r="U511" s="33"/>
      <c r="V511" s="33"/>
      <c r="W511" s="33"/>
      <c r="X511" s="33"/>
      <c r="Y511" s="33"/>
      <c r="Z511" s="33"/>
      <c r="AA511" s="33"/>
    </row>
    <row r="512" spans="1:27" ht="15.75" customHeight="1">
      <c r="A512" s="98"/>
      <c r="B512" s="37"/>
      <c r="C512" s="37"/>
      <c r="D512" s="37"/>
      <c r="E512" s="102"/>
      <c r="F512" s="97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3"/>
      <c r="U512" s="33"/>
      <c r="V512" s="33"/>
      <c r="W512" s="33"/>
      <c r="X512" s="33"/>
      <c r="Y512" s="33"/>
      <c r="Z512" s="33"/>
      <c r="AA512" s="33"/>
    </row>
    <row r="513" spans="1:27" ht="15.75" customHeight="1">
      <c r="A513" s="98"/>
      <c r="B513" s="37"/>
      <c r="C513" s="37"/>
      <c r="D513" s="37"/>
      <c r="E513" s="102"/>
      <c r="F513" s="97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3"/>
      <c r="U513" s="33"/>
      <c r="V513" s="33"/>
      <c r="W513" s="33"/>
      <c r="X513" s="33"/>
      <c r="Y513" s="33"/>
      <c r="Z513" s="33"/>
      <c r="AA513" s="33"/>
    </row>
    <row r="514" spans="1:27" ht="15.75" customHeight="1">
      <c r="A514" s="98"/>
      <c r="B514" s="37"/>
      <c r="C514" s="37"/>
      <c r="D514" s="37"/>
      <c r="E514" s="102"/>
      <c r="F514" s="97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3"/>
      <c r="U514" s="33"/>
      <c r="V514" s="33"/>
      <c r="W514" s="33"/>
      <c r="X514" s="33"/>
      <c r="Y514" s="33"/>
      <c r="Z514" s="33"/>
      <c r="AA514" s="33"/>
    </row>
    <row r="515" spans="1:27" ht="15.75" customHeight="1">
      <c r="A515" s="98"/>
      <c r="B515" s="37"/>
      <c r="C515" s="37"/>
      <c r="D515" s="37"/>
      <c r="E515" s="102"/>
      <c r="F515" s="97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3"/>
      <c r="U515" s="33"/>
      <c r="V515" s="33"/>
      <c r="W515" s="33"/>
      <c r="X515" s="33"/>
      <c r="Y515" s="33"/>
      <c r="Z515" s="33"/>
      <c r="AA515" s="33"/>
    </row>
    <row r="516" spans="1:27" ht="15.75" customHeight="1">
      <c r="A516" s="98"/>
      <c r="B516" s="37"/>
      <c r="C516" s="37"/>
      <c r="D516" s="37"/>
      <c r="E516" s="102"/>
      <c r="F516" s="97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3"/>
      <c r="U516" s="33"/>
      <c r="V516" s="33"/>
      <c r="W516" s="33"/>
      <c r="X516" s="33"/>
      <c r="Y516" s="33"/>
      <c r="Z516" s="33"/>
      <c r="AA516" s="33"/>
    </row>
    <row r="517" spans="1:27" ht="15.75" customHeight="1">
      <c r="A517" s="98"/>
      <c r="B517" s="37"/>
      <c r="C517" s="37"/>
      <c r="D517" s="37"/>
      <c r="E517" s="102"/>
      <c r="F517" s="97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3"/>
      <c r="U517" s="33"/>
      <c r="V517" s="33"/>
      <c r="W517" s="33"/>
      <c r="X517" s="33"/>
      <c r="Y517" s="33"/>
      <c r="Z517" s="33"/>
      <c r="AA517" s="33"/>
    </row>
    <row r="518" spans="1:27" ht="15.75" customHeight="1">
      <c r="A518" s="98"/>
      <c r="B518" s="37"/>
      <c r="C518" s="37"/>
      <c r="D518" s="37"/>
      <c r="E518" s="102"/>
      <c r="F518" s="97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3"/>
      <c r="U518" s="33"/>
      <c r="V518" s="33"/>
      <c r="W518" s="33"/>
      <c r="X518" s="33"/>
      <c r="Y518" s="33"/>
      <c r="Z518" s="33"/>
      <c r="AA518" s="33"/>
    </row>
    <row r="519" spans="1:27" ht="15.75" customHeight="1">
      <c r="A519" s="98"/>
      <c r="B519" s="37"/>
      <c r="C519" s="37"/>
      <c r="D519" s="37"/>
      <c r="E519" s="102"/>
      <c r="F519" s="97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3"/>
      <c r="U519" s="33"/>
      <c r="V519" s="33"/>
      <c r="W519" s="33"/>
      <c r="X519" s="33"/>
      <c r="Y519" s="33"/>
      <c r="Z519" s="33"/>
      <c r="AA519" s="33"/>
    </row>
    <row r="520" spans="1:27" ht="15.75" customHeight="1">
      <c r="A520" s="98"/>
      <c r="B520" s="37"/>
      <c r="C520" s="37"/>
      <c r="D520" s="37"/>
      <c r="E520" s="102"/>
      <c r="F520" s="97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3"/>
      <c r="U520" s="33"/>
      <c r="V520" s="33"/>
      <c r="W520" s="33"/>
      <c r="X520" s="33"/>
      <c r="Y520" s="33"/>
      <c r="Z520" s="33"/>
      <c r="AA520" s="33"/>
    </row>
    <row r="521" spans="1:27" ht="15.75" customHeight="1">
      <c r="A521" s="98"/>
      <c r="B521" s="37"/>
      <c r="C521" s="37"/>
      <c r="D521" s="37"/>
      <c r="E521" s="102"/>
      <c r="F521" s="97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3"/>
      <c r="U521" s="33"/>
      <c r="V521" s="33"/>
      <c r="W521" s="33"/>
      <c r="X521" s="33"/>
      <c r="Y521" s="33"/>
      <c r="Z521" s="33"/>
      <c r="AA521" s="33"/>
    </row>
    <row r="522" spans="1:27" ht="15.75" customHeight="1">
      <c r="A522" s="98"/>
      <c r="B522" s="37"/>
      <c r="C522" s="37"/>
      <c r="D522" s="37"/>
      <c r="E522" s="102"/>
      <c r="F522" s="97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3"/>
      <c r="U522" s="33"/>
      <c r="V522" s="33"/>
      <c r="W522" s="33"/>
      <c r="X522" s="33"/>
      <c r="Y522" s="33"/>
      <c r="Z522" s="33"/>
      <c r="AA522" s="33"/>
    </row>
    <row r="523" spans="1:27" ht="15.75" customHeight="1">
      <c r="A523" s="98"/>
      <c r="B523" s="37"/>
      <c r="C523" s="37"/>
      <c r="D523" s="37"/>
      <c r="E523" s="102"/>
      <c r="F523" s="97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3"/>
      <c r="U523" s="33"/>
      <c r="V523" s="33"/>
      <c r="W523" s="33"/>
      <c r="X523" s="33"/>
      <c r="Y523" s="33"/>
      <c r="Z523" s="33"/>
      <c r="AA523" s="33"/>
    </row>
    <row r="524" spans="1:27" ht="15.75" customHeight="1">
      <c r="A524" s="98"/>
      <c r="B524" s="37"/>
      <c r="C524" s="37"/>
      <c r="D524" s="37"/>
      <c r="E524" s="102"/>
      <c r="F524" s="97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3"/>
      <c r="U524" s="33"/>
      <c r="V524" s="33"/>
      <c r="W524" s="33"/>
      <c r="X524" s="33"/>
      <c r="Y524" s="33"/>
      <c r="Z524" s="33"/>
      <c r="AA524" s="33"/>
    </row>
    <row r="525" spans="1:27" ht="15.75" customHeight="1">
      <c r="A525" s="98"/>
      <c r="B525" s="37"/>
      <c r="C525" s="37"/>
      <c r="D525" s="37"/>
      <c r="E525" s="102"/>
      <c r="F525" s="97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3"/>
      <c r="U525" s="33"/>
      <c r="V525" s="33"/>
      <c r="W525" s="33"/>
      <c r="X525" s="33"/>
      <c r="Y525" s="33"/>
      <c r="Z525" s="33"/>
      <c r="AA525" s="33"/>
    </row>
    <row r="526" spans="1:27" ht="15.75" customHeight="1">
      <c r="A526" s="98"/>
      <c r="B526" s="37"/>
      <c r="C526" s="37"/>
      <c r="D526" s="37"/>
      <c r="E526" s="102"/>
      <c r="F526" s="97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3"/>
      <c r="U526" s="33"/>
      <c r="V526" s="33"/>
      <c r="W526" s="33"/>
      <c r="X526" s="33"/>
      <c r="Y526" s="33"/>
      <c r="Z526" s="33"/>
      <c r="AA526" s="33"/>
    </row>
    <row r="527" spans="1:27" ht="15.75" customHeight="1">
      <c r="A527" s="98"/>
      <c r="B527" s="37"/>
      <c r="C527" s="37"/>
      <c r="D527" s="37"/>
      <c r="E527" s="102"/>
      <c r="F527" s="97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3"/>
      <c r="U527" s="33"/>
      <c r="V527" s="33"/>
      <c r="W527" s="33"/>
      <c r="X527" s="33"/>
      <c r="Y527" s="33"/>
      <c r="Z527" s="33"/>
      <c r="AA527" s="33"/>
    </row>
    <row r="528" spans="1:27" ht="15.75" customHeight="1">
      <c r="A528" s="98"/>
      <c r="B528" s="37"/>
      <c r="C528" s="37"/>
      <c r="D528" s="37"/>
      <c r="E528" s="102"/>
      <c r="F528" s="97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3"/>
      <c r="U528" s="33"/>
      <c r="V528" s="33"/>
      <c r="W528" s="33"/>
      <c r="X528" s="33"/>
      <c r="Y528" s="33"/>
      <c r="Z528" s="33"/>
      <c r="AA528" s="33"/>
    </row>
    <row r="529" spans="1:27" ht="15.75" customHeight="1">
      <c r="A529" s="98"/>
      <c r="B529" s="37"/>
      <c r="C529" s="37"/>
      <c r="D529" s="37"/>
      <c r="E529" s="102"/>
      <c r="F529" s="97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3"/>
      <c r="U529" s="33"/>
      <c r="V529" s="33"/>
      <c r="W529" s="33"/>
      <c r="X529" s="33"/>
      <c r="Y529" s="33"/>
      <c r="Z529" s="33"/>
      <c r="AA529" s="33"/>
    </row>
    <row r="530" spans="1:27" ht="15.75" customHeight="1">
      <c r="A530" s="98"/>
      <c r="B530" s="37"/>
      <c r="C530" s="37"/>
      <c r="D530" s="37"/>
      <c r="E530" s="102"/>
      <c r="F530" s="97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3"/>
      <c r="U530" s="33"/>
      <c r="V530" s="33"/>
      <c r="W530" s="33"/>
      <c r="X530" s="33"/>
      <c r="Y530" s="33"/>
      <c r="Z530" s="33"/>
      <c r="AA530" s="33"/>
    </row>
    <row r="531" spans="1:27" ht="15.75" customHeight="1">
      <c r="A531" s="98"/>
      <c r="B531" s="37"/>
      <c r="C531" s="37"/>
      <c r="D531" s="37"/>
      <c r="E531" s="102"/>
      <c r="F531" s="97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3"/>
      <c r="U531" s="33"/>
      <c r="V531" s="33"/>
      <c r="W531" s="33"/>
      <c r="X531" s="33"/>
      <c r="Y531" s="33"/>
      <c r="Z531" s="33"/>
      <c r="AA531" s="33"/>
    </row>
    <row r="532" spans="1:27" ht="15.75" customHeight="1">
      <c r="A532" s="98"/>
      <c r="B532" s="37"/>
      <c r="C532" s="37"/>
      <c r="D532" s="37"/>
      <c r="E532" s="102"/>
      <c r="F532" s="97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3"/>
      <c r="U532" s="33"/>
      <c r="V532" s="33"/>
      <c r="W532" s="33"/>
      <c r="X532" s="33"/>
      <c r="Y532" s="33"/>
      <c r="Z532" s="33"/>
      <c r="AA532" s="33"/>
    </row>
    <row r="533" spans="1:27" ht="15.75" customHeight="1">
      <c r="A533" s="98"/>
      <c r="B533" s="37"/>
      <c r="C533" s="37"/>
      <c r="D533" s="37"/>
      <c r="E533" s="102"/>
      <c r="F533" s="97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3"/>
      <c r="U533" s="33"/>
      <c r="V533" s="33"/>
      <c r="W533" s="33"/>
      <c r="X533" s="33"/>
      <c r="Y533" s="33"/>
      <c r="Z533" s="33"/>
      <c r="AA533" s="33"/>
    </row>
    <row r="534" spans="1:27" ht="15.75" customHeight="1">
      <c r="A534" s="98"/>
      <c r="B534" s="37"/>
      <c r="C534" s="37"/>
      <c r="D534" s="37"/>
      <c r="E534" s="102"/>
      <c r="F534" s="97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3"/>
      <c r="U534" s="33"/>
      <c r="V534" s="33"/>
      <c r="W534" s="33"/>
      <c r="X534" s="33"/>
      <c r="Y534" s="33"/>
      <c r="Z534" s="33"/>
      <c r="AA534" s="33"/>
    </row>
    <row r="535" spans="1:27" ht="15.75" customHeight="1">
      <c r="A535" s="98"/>
      <c r="B535" s="37"/>
      <c r="C535" s="37"/>
      <c r="D535" s="37"/>
      <c r="E535" s="102"/>
      <c r="F535" s="97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3"/>
      <c r="U535" s="33"/>
      <c r="V535" s="33"/>
      <c r="W535" s="33"/>
      <c r="X535" s="33"/>
      <c r="Y535" s="33"/>
      <c r="Z535" s="33"/>
      <c r="AA535" s="33"/>
    </row>
    <row r="536" spans="1:27" ht="15.75" customHeight="1">
      <c r="A536" s="98"/>
      <c r="B536" s="37"/>
      <c r="C536" s="37"/>
      <c r="D536" s="37"/>
      <c r="E536" s="102"/>
      <c r="F536" s="97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3"/>
      <c r="U536" s="33"/>
      <c r="V536" s="33"/>
      <c r="W536" s="33"/>
      <c r="X536" s="33"/>
      <c r="Y536" s="33"/>
      <c r="Z536" s="33"/>
      <c r="AA536" s="33"/>
    </row>
    <row r="537" spans="1:27" ht="15.75" customHeight="1">
      <c r="A537" s="98"/>
      <c r="B537" s="37"/>
      <c r="C537" s="37"/>
      <c r="D537" s="37"/>
      <c r="E537" s="102"/>
      <c r="F537" s="97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3"/>
      <c r="U537" s="33"/>
      <c r="V537" s="33"/>
      <c r="W537" s="33"/>
      <c r="X537" s="33"/>
      <c r="Y537" s="33"/>
      <c r="Z537" s="33"/>
      <c r="AA537" s="33"/>
    </row>
    <row r="538" spans="1:27" ht="15.75" customHeight="1">
      <c r="A538" s="98"/>
      <c r="B538" s="37"/>
      <c r="C538" s="37"/>
      <c r="D538" s="37"/>
      <c r="E538" s="102"/>
      <c r="F538" s="97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3"/>
      <c r="U538" s="33"/>
      <c r="V538" s="33"/>
      <c r="W538" s="33"/>
      <c r="X538" s="33"/>
      <c r="Y538" s="33"/>
      <c r="Z538" s="33"/>
      <c r="AA538" s="33"/>
    </row>
    <row r="539" spans="1:27" ht="15.75" customHeight="1">
      <c r="A539" s="98"/>
      <c r="B539" s="37"/>
      <c r="C539" s="37"/>
      <c r="D539" s="37"/>
      <c r="E539" s="102"/>
      <c r="F539" s="97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3"/>
      <c r="U539" s="33"/>
      <c r="V539" s="33"/>
      <c r="W539" s="33"/>
      <c r="X539" s="33"/>
      <c r="Y539" s="33"/>
      <c r="Z539" s="33"/>
      <c r="AA539" s="33"/>
    </row>
    <row r="540" spans="1:27" ht="15.75" customHeight="1">
      <c r="A540" s="98"/>
      <c r="B540" s="37"/>
      <c r="C540" s="37"/>
      <c r="D540" s="37"/>
      <c r="E540" s="102"/>
      <c r="F540" s="97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3"/>
      <c r="U540" s="33"/>
      <c r="V540" s="33"/>
      <c r="W540" s="33"/>
      <c r="X540" s="33"/>
      <c r="Y540" s="33"/>
      <c r="Z540" s="33"/>
      <c r="AA540" s="33"/>
    </row>
    <row r="541" spans="1:27" ht="15.75" customHeight="1">
      <c r="A541" s="98"/>
      <c r="B541" s="37"/>
      <c r="C541" s="37"/>
      <c r="D541" s="37"/>
      <c r="E541" s="102"/>
      <c r="F541" s="97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3"/>
      <c r="U541" s="33"/>
      <c r="V541" s="33"/>
      <c r="W541" s="33"/>
      <c r="X541" s="33"/>
      <c r="Y541" s="33"/>
      <c r="Z541" s="33"/>
      <c r="AA541" s="33"/>
    </row>
    <row r="542" spans="1:27" ht="15.75" customHeight="1">
      <c r="A542" s="98"/>
      <c r="B542" s="37"/>
      <c r="C542" s="37"/>
      <c r="D542" s="37"/>
      <c r="E542" s="102"/>
      <c r="F542" s="97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3"/>
      <c r="U542" s="33"/>
      <c r="V542" s="33"/>
      <c r="W542" s="33"/>
      <c r="X542" s="33"/>
      <c r="Y542" s="33"/>
      <c r="Z542" s="33"/>
      <c r="AA542" s="33"/>
    </row>
    <row r="543" spans="1:27" ht="15.75" customHeight="1">
      <c r="A543" s="98"/>
      <c r="B543" s="37"/>
      <c r="C543" s="37"/>
      <c r="D543" s="37"/>
      <c r="E543" s="102"/>
      <c r="F543" s="97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3"/>
      <c r="U543" s="33"/>
      <c r="V543" s="33"/>
      <c r="W543" s="33"/>
      <c r="X543" s="33"/>
      <c r="Y543" s="33"/>
      <c r="Z543" s="33"/>
      <c r="AA543" s="33"/>
    </row>
    <row r="544" spans="1:27" ht="15.75" customHeight="1">
      <c r="A544" s="98"/>
      <c r="B544" s="37"/>
      <c r="C544" s="37"/>
      <c r="D544" s="37"/>
      <c r="E544" s="102"/>
      <c r="F544" s="97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3"/>
      <c r="U544" s="33"/>
      <c r="V544" s="33"/>
      <c r="W544" s="33"/>
      <c r="X544" s="33"/>
      <c r="Y544" s="33"/>
      <c r="Z544" s="33"/>
      <c r="AA544" s="33"/>
    </row>
    <row r="545" spans="1:27" ht="15.75" customHeight="1">
      <c r="A545" s="98"/>
      <c r="B545" s="37"/>
      <c r="C545" s="37"/>
      <c r="D545" s="37"/>
      <c r="E545" s="102"/>
      <c r="F545" s="97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3"/>
      <c r="U545" s="33"/>
      <c r="V545" s="33"/>
      <c r="W545" s="33"/>
      <c r="X545" s="33"/>
      <c r="Y545" s="33"/>
      <c r="Z545" s="33"/>
      <c r="AA545" s="33"/>
    </row>
    <row r="546" spans="1:27" ht="15.75" customHeight="1">
      <c r="A546" s="98"/>
      <c r="B546" s="37"/>
      <c r="C546" s="37"/>
      <c r="D546" s="37"/>
      <c r="E546" s="102"/>
      <c r="F546" s="97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3"/>
      <c r="U546" s="33"/>
      <c r="V546" s="33"/>
      <c r="W546" s="33"/>
      <c r="X546" s="33"/>
      <c r="Y546" s="33"/>
      <c r="Z546" s="33"/>
      <c r="AA546" s="33"/>
    </row>
    <row r="547" spans="1:27" ht="15.75" customHeight="1">
      <c r="A547" s="98"/>
      <c r="B547" s="37"/>
      <c r="C547" s="37"/>
      <c r="D547" s="37"/>
      <c r="E547" s="102"/>
      <c r="F547" s="97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3"/>
      <c r="U547" s="33"/>
      <c r="V547" s="33"/>
      <c r="W547" s="33"/>
      <c r="X547" s="33"/>
      <c r="Y547" s="33"/>
      <c r="Z547" s="33"/>
      <c r="AA547" s="33"/>
    </row>
    <row r="548" spans="1:27" ht="15.75" customHeight="1">
      <c r="A548" s="98"/>
      <c r="B548" s="37"/>
      <c r="C548" s="37"/>
      <c r="D548" s="37"/>
      <c r="E548" s="102"/>
      <c r="F548" s="97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3"/>
      <c r="U548" s="33"/>
      <c r="V548" s="33"/>
      <c r="W548" s="33"/>
      <c r="X548" s="33"/>
      <c r="Y548" s="33"/>
      <c r="Z548" s="33"/>
      <c r="AA548" s="33"/>
    </row>
    <row r="549" spans="1:27" ht="15.75" customHeight="1">
      <c r="A549" s="98"/>
      <c r="B549" s="37"/>
      <c r="C549" s="37"/>
      <c r="D549" s="37"/>
      <c r="E549" s="102"/>
      <c r="F549" s="97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3"/>
      <c r="U549" s="33"/>
      <c r="V549" s="33"/>
      <c r="W549" s="33"/>
      <c r="X549" s="33"/>
      <c r="Y549" s="33"/>
      <c r="Z549" s="33"/>
      <c r="AA549" s="33"/>
    </row>
    <row r="550" spans="1:27" ht="15.75" customHeight="1">
      <c r="A550" s="98"/>
      <c r="B550" s="37"/>
      <c r="C550" s="37"/>
      <c r="D550" s="37"/>
      <c r="E550" s="102"/>
      <c r="F550" s="97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3"/>
      <c r="U550" s="33"/>
      <c r="V550" s="33"/>
      <c r="W550" s="33"/>
      <c r="X550" s="33"/>
      <c r="Y550" s="33"/>
      <c r="Z550" s="33"/>
      <c r="AA550" s="33"/>
    </row>
    <row r="551" spans="1:27" ht="15.75" customHeight="1">
      <c r="A551" s="98"/>
      <c r="B551" s="37"/>
      <c r="C551" s="37"/>
      <c r="D551" s="37"/>
      <c r="E551" s="102"/>
      <c r="F551" s="97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3"/>
      <c r="U551" s="33"/>
      <c r="V551" s="33"/>
      <c r="W551" s="33"/>
      <c r="X551" s="33"/>
      <c r="Y551" s="33"/>
      <c r="Z551" s="33"/>
      <c r="AA551" s="33"/>
    </row>
    <row r="552" spans="1:27" ht="15.75" customHeight="1">
      <c r="A552" s="98"/>
      <c r="B552" s="37"/>
      <c r="C552" s="37"/>
      <c r="D552" s="37"/>
      <c r="E552" s="102"/>
      <c r="F552" s="97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3"/>
      <c r="U552" s="33"/>
      <c r="V552" s="33"/>
      <c r="W552" s="33"/>
      <c r="X552" s="33"/>
      <c r="Y552" s="33"/>
      <c r="Z552" s="33"/>
      <c r="AA552" s="33"/>
    </row>
    <row r="553" spans="1:27" ht="15.75" customHeight="1">
      <c r="A553" s="98"/>
      <c r="B553" s="37"/>
      <c r="C553" s="37"/>
      <c r="D553" s="37"/>
      <c r="E553" s="102"/>
      <c r="F553" s="97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3"/>
      <c r="U553" s="33"/>
      <c r="V553" s="33"/>
      <c r="W553" s="33"/>
      <c r="X553" s="33"/>
      <c r="Y553" s="33"/>
      <c r="Z553" s="33"/>
      <c r="AA553" s="33"/>
    </row>
    <row r="554" spans="1:27" ht="15.75" customHeight="1">
      <c r="A554" s="98"/>
      <c r="B554" s="37"/>
      <c r="C554" s="37"/>
      <c r="D554" s="37"/>
      <c r="E554" s="102"/>
      <c r="F554" s="97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3"/>
      <c r="U554" s="33"/>
      <c r="V554" s="33"/>
      <c r="W554" s="33"/>
      <c r="X554" s="33"/>
      <c r="Y554" s="33"/>
      <c r="Z554" s="33"/>
      <c r="AA554" s="33"/>
    </row>
    <row r="555" spans="1:27" ht="15.75" customHeight="1">
      <c r="A555" s="98"/>
      <c r="B555" s="37"/>
      <c r="C555" s="37"/>
      <c r="D555" s="37"/>
      <c r="E555" s="102"/>
      <c r="F555" s="97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3"/>
      <c r="U555" s="33"/>
      <c r="V555" s="33"/>
      <c r="W555" s="33"/>
      <c r="X555" s="33"/>
      <c r="Y555" s="33"/>
      <c r="Z555" s="33"/>
      <c r="AA555" s="33"/>
    </row>
    <row r="556" spans="1:27" ht="15.75" customHeight="1">
      <c r="A556" s="98"/>
      <c r="B556" s="37"/>
      <c r="C556" s="37"/>
      <c r="D556" s="37"/>
      <c r="E556" s="102"/>
      <c r="F556" s="97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3"/>
      <c r="U556" s="33"/>
      <c r="V556" s="33"/>
      <c r="W556" s="33"/>
      <c r="X556" s="33"/>
      <c r="Y556" s="33"/>
      <c r="Z556" s="33"/>
      <c r="AA556" s="33"/>
    </row>
    <row r="557" spans="1:27" ht="15.75" customHeight="1">
      <c r="A557" s="98"/>
      <c r="B557" s="37"/>
      <c r="C557" s="37"/>
      <c r="D557" s="37"/>
      <c r="E557" s="102"/>
      <c r="F557" s="97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3"/>
      <c r="U557" s="33"/>
      <c r="V557" s="33"/>
      <c r="W557" s="33"/>
      <c r="X557" s="33"/>
      <c r="Y557" s="33"/>
      <c r="Z557" s="33"/>
      <c r="AA557" s="33"/>
    </row>
    <row r="558" spans="1:27" ht="15.75" customHeight="1">
      <c r="A558" s="98"/>
      <c r="B558" s="37"/>
      <c r="C558" s="37"/>
      <c r="D558" s="37"/>
      <c r="E558" s="102"/>
      <c r="F558" s="97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3"/>
      <c r="U558" s="33"/>
      <c r="V558" s="33"/>
      <c r="W558" s="33"/>
      <c r="X558" s="33"/>
      <c r="Y558" s="33"/>
      <c r="Z558" s="33"/>
      <c r="AA558" s="33"/>
    </row>
    <row r="559" spans="1:27" ht="15.75" customHeight="1">
      <c r="A559" s="98"/>
      <c r="B559" s="37"/>
      <c r="C559" s="37"/>
      <c r="D559" s="37"/>
      <c r="E559" s="102"/>
      <c r="F559" s="97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3"/>
      <c r="U559" s="33"/>
      <c r="V559" s="33"/>
      <c r="W559" s="33"/>
      <c r="X559" s="33"/>
      <c r="Y559" s="33"/>
      <c r="Z559" s="33"/>
      <c r="AA559" s="33"/>
    </row>
    <row r="560" spans="1:27" ht="15.75" customHeight="1">
      <c r="A560" s="98"/>
      <c r="B560" s="37"/>
      <c r="C560" s="37"/>
      <c r="D560" s="37"/>
      <c r="E560" s="102"/>
      <c r="F560" s="97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3"/>
      <c r="U560" s="33"/>
      <c r="V560" s="33"/>
      <c r="W560" s="33"/>
      <c r="X560" s="33"/>
      <c r="Y560" s="33"/>
      <c r="Z560" s="33"/>
      <c r="AA560" s="33"/>
    </row>
    <row r="561" spans="1:27" ht="15.75" customHeight="1">
      <c r="A561" s="98"/>
      <c r="B561" s="37"/>
      <c r="C561" s="37"/>
      <c r="D561" s="37"/>
      <c r="E561" s="102"/>
      <c r="F561" s="97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3"/>
      <c r="U561" s="33"/>
      <c r="V561" s="33"/>
      <c r="W561" s="33"/>
      <c r="X561" s="33"/>
      <c r="Y561" s="33"/>
      <c r="Z561" s="33"/>
      <c r="AA561" s="33"/>
    </row>
    <row r="562" spans="1:27" ht="15.75" customHeight="1">
      <c r="A562" s="98"/>
      <c r="B562" s="37"/>
      <c r="C562" s="37"/>
      <c r="D562" s="37"/>
      <c r="E562" s="102"/>
      <c r="F562" s="97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3"/>
      <c r="U562" s="33"/>
      <c r="V562" s="33"/>
      <c r="W562" s="33"/>
      <c r="X562" s="33"/>
      <c r="Y562" s="33"/>
      <c r="Z562" s="33"/>
      <c r="AA562" s="33"/>
    </row>
    <row r="563" spans="1:27" ht="15.75" customHeight="1">
      <c r="A563" s="98"/>
      <c r="B563" s="37"/>
      <c r="C563" s="37"/>
      <c r="D563" s="37"/>
      <c r="E563" s="102"/>
      <c r="F563" s="97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3"/>
      <c r="U563" s="33"/>
      <c r="V563" s="33"/>
      <c r="W563" s="33"/>
      <c r="X563" s="33"/>
      <c r="Y563" s="33"/>
      <c r="Z563" s="33"/>
      <c r="AA563" s="33"/>
    </row>
    <row r="564" spans="1:27" ht="15.75" customHeight="1">
      <c r="A564" s="98"/>
      <c r="B564" s="37"/>
      <c r="C564" s="37"/>
      <c r="D564" s="37"/>
      <c r="E564" s="102"/>
      <c r="F564" s="97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3"/>
      <c r="U564" s="33"/>
      <c r="V564" s="33"/>
      <c r="W564" s="33"/>
      <c r="X564" s="33"/>
      <c r="Y564" s="33"/>
      <c r="Z564" s="33"/>
      <c r="AA564" s="33"/>
    </row>
    <row r="565" spans="1:27" ht="15.75" customHeight="1">
      <c r="A565" s="98"/>
      <c r="B565" s="37"/>
      <c r="C565" s="37"/>
      <c r="D565" s="37"/>
      <c r="E565" s="102"/>
      <c r="F565" s="97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3"/>
      <c r="U565" s="33"/>
      <c r="V565" s="33"/>
      <c r="W565" s="33"/>
      <c r="X565" s="33"/>
      <c r="Y565" s="33"/>
      <c r="Z565" s="33"/>
      <c r="AA565" s="33"/>
    </row>
    <row r="566" spans="1:27" ht="15.75" customHeight="1">
      <c r="A566" s="98"/>
      <c r="B566" s="37"/>
      <c r="C566" s="37"/>
      <c r="D566" s="37"/>
      <c r="E566" s="102"/>
      <c r="F566" s="97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3"/>
      <c r="U566" s="33"/>
      <c r="V566" s="33"/>
      <c r="W566" s="33"/>
      <c r="X566" s="33"/>
      <c r="Y566" s="33"/>
      <c r="Z566" s="33"/>
      <c r="AA566" s="33"/>
    </row>
    <row r="567" spans="1:27" ht="15.75" customHeight="1">
      <c r="A567" s="98"/>
      <c r="B567" s="37"/>
      <c r="C567" s="37"/>
      <c r="D567" s="37"/>
      <c r="E567" s="102"/>
      <c r="F567" s="97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3"/>
      <c r="U567" s="33"/>
      <c r="V567" s="33"/>
      <c r="W567" s="33"/>
      <c r="X567" s="33"/>
      <c r="Y567" s="33"/>
      <c r="Z567" s="33"/>
      <c r="AA567" s="33"/>
    </row>
    <row r="568" spans="1:27" ht="15.75" customHeight="1">
      <c r="A568" s="98"/>
      <c r="B568" s="37"/>
      <c r="C568" s="37"/>
      <c r="D568" s="37"/>
      <c r="E568" s="102"/>
      <c r="F568" s="97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3"/>
      <c r="U568" s="33"/>
      <c r="V568" s="33"/>
      <c r="W568" s="33"/>
      <c r="X568" s="33"/>
      <c r="Y568" s="33"/>
      <c r="Z568" s="33"/>
      <c r="AA568" s="33"/>
    </row>
    <row r="569" spans="1:27" ht="15.75" customHeight="1">
      <c r="A569" s="98"/>
      <c r="B569" s="37"/>
      <c r="C569" s="37"/>
      <c r="D569" s="37"/>
      <c r="E569" s="102"/>
      <c r="F569" s="97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3"/>
      <c r="U569" s="33"/>
      <c r="V569" s="33"/>
      <c r="W569" s="33"/>
      <c r="X569" s="33"/>
      <c r="Y569" s="33"/>
      <c r="Z569" s="33"/>
      <c r="AA569" s="33"/>
    </row>
    <row r="570" spans="1:27" ht="15.75" customHeight="1">
      <c r="A570" s="98"/>
      <c r="B570" s="37"/>
      <c r="C570" s="37"/>
      <c r="D570" s="37"/>
      <c r="E570" s="102"/>
      <c r="F570" s="97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3"/>
      <c r="U570" s="33"/>
      <c r="V570" s="33"/>
      <c r="W570" s="33"/>
      <c r="X570" s="33"/>
      <c r="Y570" s="33"/>
      <c r="Z570" s="33"/>
      <c r="AA570" s="33"/>
    </row>
    <row r="571" spans="1:27" ht="15.75" customHeight="1">
      <c r="A571" s="98"/>
      <c r="B571" s="37"/>
      <c r="C571" s="37"/>
      <c r="D571" s="37"/>
      <c r="E571" s="102"/>
      <c r="F571" s="97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3"/>
      <c r="U571" s="33"/>
      <c r="V571" s="33"/>
      <c r="W571" s="33"/>
      <c r="X571" s="33"/>
      <c r="Y571" s="33"/>
      <c r="Z571" s="33"/>
      <c r="AA571" s="33"/>
    </row>
    <row r="572" spans="1:27" ht="15.75" customHeight="1">
      <c r="A572" s="98"/>
      <c r="B572" s="37"/>
      <c r="C572" s="37"/>
      <c r="D572" s="37"/>
      <c r="E572" s="102"/>
      <c r="F572" s="97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3"/>
      <c r="U572" s="33"/>
      <c r="V572" s="33"/>
      <c r="W572" s="33"/>
      <c r="X572" s="33"/>
      <c r="Y572" s="33"/>
      <c r="Z572" s="33"/>
      <c r="AA572" s="33"/>
    </row>
    <row r="573" spans="1:27" ht="15.75" customHeight="1">
      <c r="A573" s="98"/>
      <c r="B573" s="37"/>
      <c r="C573" s="37"/>
      <c r="D573" s="37"/>
      <c r="E573" s="102"/>
      <c r="F573" s="97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3"/>
      <c r="U573" s="33"/>
      <c r="V573" s="33"/>
      <c r="W573" s="33"/>
      <c r="X573" s="33"/>
      <c r="Y573" s="33"/>
      <c r="Z573" s="33"/>
      <c r="AA573" s="33"/>
    </row>
    <row r="574" spans="1:27" ht="15.75" customHeight="1">
      <c r="A574" s="98"/>
      <c r="B574" s="37"/>
      <c r="C574" s="37"/>
      <c r="D574" s="37"/>
      <c r="E574" s="102"/>
      <c r="F574" s="97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3"/>
      <c r="U574" s="33"/>
      <c r="V574" s="33"/>
      <c r="W574" s="33"/>
      <c r="X574" s="33"/>
      <c r="Y574" s="33"/>
      <c r="Z574" s="33"/>
      <c r="AA574" s="33"/>
    </row>
    <row r="575" spans="1:27" ht="15.75" customHeight="1">
      <c r="A575" s="98"/>
      <c r="B575" s="37"/>
      <c r="C575" s="37"/>
      <c r="D575" s="37"/>
      <c r="E575" s="102"/>
      <c r="F575" s="97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3"/>
      <c r="U575" s="33"/>
      <c r="V575" s="33"/>
      <c r="W575" s="33"/>
      <c r="X575" s="33"/>
      <c r="Y575" s="33"/>
      <c r="Z575" s="33"/>
      <c r="AA575" s="33"/>
    </row>
    <row r="576" spans="1:27" ht="15.75" customHeight="1">
      <c r="A576" s="98"/>
      <c r="B576" s="37"/>
      <c r="C576" s="37"/>
      <c r="D576" s="37"/>
      <c r="E576" s="102"/>
      <c r="F576" s="97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3"/>
      <c r="U576" s="33"/>
      <c r="V576" s="33"/>
      <c r="W576" s="33"/>
      <c r="X576" s="33"/>
      <c r="Y576" s="33"/>
      <c r="Z576" s="33"/>
      <c r="AA576" s="33"/>
    </row>
    <row r="577" spans="1:27" ht="15.75" customHeight="1">
      <c r="A577" s="98"/>
      <c r="B577" s="37"/>
      <c r="C577" s="37"/>
      <c r="D577" s="37"/>
      <c r="E577" s="102"/>
      <c r="F577" s="97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3"/>
      <c r="U577" s="33"/>
      <c r="V577" s="33"/>
      <c r="W577" s="33"/>
      <c r="X577" s="33"/>
      <c r="Y577" s="33"/>
      <c r="Z577" s="33"/>
      <c r="AA577" s="33"/>
    </row>
    <row r="578" spans="1:27" ht="15.75" customHeight="1">
      <c r="A578" s="98"/>
      <c r="B578" s="37"/>
      <c r="C578" s="37"/>
      <c r="D578" s="37"/>
      <c r="E578" s="102"/>
      <c r="F578" s="97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3"/>
      <c r="U578" s="33"/>
      <c r="V578" s="33"/>
      <c r="W578" s="33"/>
      <c r="X578" s="33"/>
      <c r="Y578" s="33"/>
      <c r="Z578" s="33"/>
      <c r="AA578" s="33"/>
    </row>
    <row r="579" spans="1:27" ht="15.75" customHeight="1">
      <c r="A579" s="98"/>
      <c r="B579" s="37"/>
      <c r="C579" s="37"/>
      <c r="D579" s="37"/>
      <c r="E579" s="102"/>
      <c r="F579" s="97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3"/>
      <c r="U579" s="33"/>
      <c r="V579" s="33"/>
      <c r="W579" s="33"/>
      <c r="X579" s="33"/>
      <c r="Y579" s="33"/>
      <c r="Z579" s="33"/>
      <c r="AA579" s="33"/>
    </row>
    <row r="580" spans="1:27" ht="15.75" customHeight="1">
      <c r="A580" s="98"/>
      <c r="B580" s="37"/>
      <c r="C580" s="37"/>
      <c r="D580" s="37"/>
      <c r="E580" s="102"/>
      <c r="F580" s="97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3"/>
      <c r="U580" s="33"/>
      <c r="V580" s="33"/>
      <c r="W580" s="33"/>
      <c r="X580" s="33"/>
      <c r="Y580" s="33"/>
      <c r="Z580" s="33"/>
      <c r="AA580" s="33"/>
    </row>
    <row r="581" spans="1:27" ht="15.75" customHeight="1">
      <c r="A581" s="98"/>
      <c r="B581" s="37"/>
      <c r="C581" s="37"/>
      <c r="D581" s="37"/>
      <c r="E581" s="102"/>
      <c r="F581" s="97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3"/>
      <c r="U581" s="33"/>
      <c r="V581" s="33"/>
      <c r="W581" s="33"/>
      <c r="X581" s="33"/>
      <c r="Y581" s="33"/>
      <c r="Z581" s="33"/>
      <c r="AA581" s="33"/>
    </row>
    <row r="582" spans="1:27" ht="15.75" customHeight="1">
      <c r="A582" s="98"/>
      <c r="B582" s="37"/>
      <c r="C582" s="37"/>
      <c r="D582" s="37"/>
      <c r="E582" s="102"/>
      <c r="F582" s="97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3"/>
      <c r="U582" s="33"/>
      <c r="V582" s="33"/>
      <c r="W582" s="33"/>
      <c r="X582" s="33"/>
      <c r="Y582" s="33"/>
      <c r="Z582" s="33"/>
      <c r="AA582" s="33"/>
    </row>
    <row r="583" spans="1:27" ht="15.75" customHeight="1">
      <c r="A583" s="98"/>
      <c r="B583" s="37"/>
      <c r="C583" s="37"/>
      <c r="D583" s="37"/>
      <c r="E583" s="102"/>
      <c r="F583" s="97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3"/>
      <c r="U583" s="33"/>
      <c r="V583" s="33"/>
      <c r="W583" s="33"/>
      <c r="X583" s="33"/>
      <c r="Y583" s="33"/>
      <c r="Z583" s="33"/>
      <c r="AA583" s="33"/>
    </row>
    <row r="584" spans="1:27" ht="15.75" customHeight="1">
      <c r="A584" s="98"/>
      <c r="B584" s="37"/>
      <c r="C584" s="37"/>
      <c r="D584" s="37"/>
      <c r="E584" s="102"/>
      <c r="F584" s="97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3"/>
      <c r="U584" s="33"/>
      <c r="V584" s="33"/>
      <c r="W584" s="33"/>
      <c r="X584" s="33"/>
      <c r="Y584" s="33"/>
      <c r="Z584" s="33"/>
      <c r="AA584" s="33"/>
    </row>
    <row r="585" spans="1:27" ht="15.75" customHeight="1">
      <c r="A585" s="98"/>
      <c r="B585" s="37"/>
      <c r="C585" s="37"/>
      <c r="D585" s="37"/>
      <c r="E585" s="102"/>
      <c r="F585" s="97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3"/>
      <c r="U585" s="33"/>
      <c r="V585" s="33"/>
      <c r="W585" s="33"/>
      <c r="X585" s="33"/>
      <c r="Y585" s="33"/>
      <c r="Z585" s="33"/>
      <c r="AA585" s="33"/>
    </row>
    <row r="586" spans="1:27" ht="15.75" customHeight="1">
      <c r="A586" s="98"/>
      <c r="B586" s="37"/>
      <c r="C586" s="37"/>
      <c r="D586" s="37"/>
      <c r="E586" s="102"/>
      <c r="F586" s="97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3"/>
      <c r="U586" s="33"/>
      <c r="V586" s="33"/>
      <c r="W586" s="33"/>
      <c r="X586" s="33"/>
      <c r="Y586" s="33"/>
      <c r="Z586" s="33"/>
      <c r="AA586" s="33"/>
    </row>
    <row r="587" spans="1:27" ht="15.75" customHeight="1">
      <c r="A587" s="98"/>
      <c r="B587" s="37"/>
      <c r="C587" s="37"/>
      <c r="D587" s="37"/>
      <c r="E587" s="102"/>
      <c r="F587" s="97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3"/>
      <c r="U587" s="33"/>
      <c r="V587" s="33"/>
      <c r="W587" s="33"/>
      <c r="X587" s="33"/>
      <c r="Y587" s="33"/>
      <c r="Z587" s="33"/>
      <c r="AA587" s="33"/>
    </row>
    <row r="588" spans="1:27" ht="15.75" customHeight="1">
      <c r="A588" s="98"/>
      <c r="B588" s="37"/>
      <c r="C588" s="37"/>
      <c r="D588" s="37"/>
      <c r="E588" s="102"/>
      <c r="F588" s="97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3"/>
      <c r="U588" s="33"/>
      <c r="V588" s="33"/>
      <c r="W588" s="33"/>
      <c r="X588" s="33"/>
      <c r="Y588" s="33"/>
      <c r="Z588" s="33"/>
      <c r="AA588" s="33"/>
    </row>
    <row r="589" spans="1:27" ht="15.75" customHeight="1">
      <c r="A589" s="98"/>
      <c r="B589" s="37"/>
      <c r="C589" s="37"/>
      <c r="D589" s="37"/>
      <c r="E589" s="102"/>
      <c r="F589" s="97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3"/>
      <c r="U589" s="33"/>
      <c r="V589" s="33"/>
      <c r="W589" s="33"/>
      <c r="X589" s="33"/>
      <c r="Y589" s="33"/>
      <c r="Z589" s="33"/>
      <c r="AA589" s="33"/>
    </row>
    <row r="590" spans="1:27" ht="15.75" customHeight="1">
      <c r="A590" s="98"/>
      <c r="B590" s="37"/>
      <c r="C590" s="37"/>
      <c r="D590" s="37"/>
      <c r="E590" s="102"/>
      <c r="F590" s="97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3"/>
      <c r="U590" s="33"/>
      <c r="V590" s="33"/>
      <c r="W590" s="33"/>
      <c r="X590" s="33"/>
      <c r="Y590" s="33"/>
      <c r="Z590" s="33"/>
      <c r="AA590" s="33"/>
    </row>
    <row r="591" spans="1:27" ht="15.75" customHeight="1">
      <c r="A591" s="98"/>
      <c r="B591" s="37"/>
      <c r="C591" s="37"/>
      <c r="D591" s="37"/>
      <c r="E591" s="102"/>
      <c r="F591" s="97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3"/>
      <c r="U591" s="33"/>
      <c r="V591" s="33"/>
      <c r="W591" s="33"/>
      <c r="X591" s="33"/>
      <c r="Y591" s="33"/>
      <c r="Z591" s="33"/>
      <c r="AA591" s="33"/>
    </row>
    <row r="592" spans="1:27" ht="15.75" customHeight="1">
      <c r="A592" s="98"/>
      <c r="B592" s="37"/>
      <c r="C592" s="37"/>
      <c r="D592" s="37"/>
      <c r="E592" s="102"/>
      <c r="F592" s="97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3"/>
      <c r="U592" s="33"/>
      <c r="V592" s="33"/>
      <c r="W592" s="33"/>
      <c r="X592" s="33"/>
      <c r="Y592" s="33"/>
      <c r="Z592" s="33"/>
      <c r="AA592" s="33"/>
    </row>
    <row r="593" spans="1:27" ht="15.75" customHeight="1">
      <c r="A593" s="98"/>
      <c r="B593" s="37"/>
      <c r="C593" s="37"/>
      <c r="D593" s="37"/>
      <c r="E593" s="102"/>
      <c r="F593" s="97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3"/>
      <c r="U593" s="33"/>
      <c r="V593" s="33"/>
      <c r="W593" s="33"/>
      <c r="X593" s="33"/>
      <c r="Y593" s="33"/>
      <c r="Z593" s="33"/>
      <c r="AA593" s="33"/>
    </row>
    <row r="594" spans="1:27" ht="15.75" customHeight="1">
      <c r="A594" s="98"/>
      <c r="B594" s="37"/>
      <c r="C594" s="37"/>
      <c r="D594" s="37"/>
      <c r="E594" s="102"/>
      <c r="F594" s="97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3"/>
      <c r="U594" s="33"/>
      <c r="V594" s="33"/>
      <c r="W594" s="33"/>
      <c r="X594" s="33"/>
      <c r="Y594" s="33"/>
      <c r="Z594" s="33"/>
      <c r="AA594" s="33"/>
    </row>
    <row r="595" spans="1:27" ht="15.75" customHeight="1">
      <c r="A595" s="98"/>
      <c r="B595" s="37"/>
      <c r="C595" s="37"/>
      <c r="D595" s="37"/>
      <c r="E595" s="102"/>
      <c r="F595" s="97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3"/>
      <c r="U595" s="33"/>
      <c r="V595" s="33"/>
      <c r="W595" s="33"/>
      <c r="X595" s="33"/>
      <c r="Y595" s="33"/>
      <c r="Z595" s="33"/>
      <c r="AA595" s="33"/>
    </row>
    <row r="596" spans="1:27" ht="15.75" customHeight="1">
      <c r="A596" s="98"/>
      <c r="B596" s="37"/>
      <c r="C596" s="37"/>
      <c r="D596" s="37"/>
      <c r="E596" s="102"/>
      <c r="F596" s="97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3"/>
      <c r="U596" s="33"/>
      <c r="V596" s="33"/>
      <c r="W596" s="33"/>
      <c r="X596" s="33"/>
      <c r="Y596" s="33"/>
      <c r="Z596" s="33"/>
      <c r="AA596" s="33"/>
    </row>
    <row r="597" spans="1:27" ht="15.75" customHeight="1">
      <c r="A597" s="98"/>
      <c r="B597" s="37"/>
      <c r="C597" s="37"/>
      <c r="D597" s="37"/>
      <c r="E597" s="102"/>
      <c r="F597" s="97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3"/>
      <c r="U597" s="33"/>
      <c r="V597" s="33"/>
      <c r="W597" s="33"/>
      <c r="X597" s="33"/>
      <c r="Y597" s="33"/>
      <c r="Z597" s="33"/>
      <c r="AA597" s="33"/>
    </row>
    <row r="598" spans="1:27" ht="15.75" customHeight="1">
      <c r="A598" s="98"/>
      <c r="B598" s="37"/>
      <c r="C598" s="37"/>
      <c r="D598" s="37"/>
      <c r="E598" s="102"/>
      <c r="F598" s="97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3"/>
      <c r="U598" s="33"/>
      <c r="V598" s="33"/>
      <c r="W598" s="33"/>
      <c r="X598" s="33"/>
      <c r="Y598" s="33"/>
      <c r="Z598" s="33"/>
      <c r="AA598" s="33"/>
    </row>
    <row r="599" spans="1:27" ht="15.75" customHeight="1">
      <c r="A599" s="98"/>
      <c r="B599" s="37"/>
      <c r="C599" s="37"/>
      <c r="D599" s="37"/>
      <c r="E599" s="102"/>
      <c r="F599" s="97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3"/>
      <c r="U599" s="33"/>
      <c r="V599" s="33"/>
      <c r="W599" s="33"/>
      <c r="X599" s="33"/>
      <c r="Y599" s="33"/>
      <c r="Z599" s="33"/>
      <c r="AA599" s="33"/>
    </row>
    <row r="600" spans="1:27" ht="15.75" customHeight="1">
      <c r="A600" s="98"/>
      <c r="B600" s="37"/>
      <c r="C600" s="37"/>
      <c r="D600" s="37"/>
      <c r="E600" s="102"/>
      <c r="F600" s="97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3"/>
      <c r="U600" s="33"/>
      <c r="V600" s="33"/>
      <c r="W600" s="33"/>
      <c r="X600" s="33"/>
      <c r="Y600" s="33"/>
      <c r="Z600" s="33"/>
      <c r="AA600" s="33"/>
    </row>
    <row r="601" spans="1:27" ht="15.75" customHeight="1">
      <c r="A601" s="98"/>
      <c r="B601" s="37"/>
      <c r="C601" s="37"/>
      <c r="D601" s="37"/>
      <c r="E601" s="102"/>
      <c r="F601" s="97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3"/>
      <c r="U601" s="33"/>
      <c r="V601" s="33"/>
      <c r="W601" s="33"/>
      <c r="X601" s="33"/>
      <c r="Y601" s="33"/>
      <c r="Z601" s="33"/>
      <c r="AA601" s="33"/>
    </row>
    <row r="602" spans="1:27" ht="15.75" customHeight="1">
      <c r="A602" s="98"/>
      <c r="B602" s="37"/>
      <c r="C602" s="37"/>
      <c r="D602" s="37"/>
      <c r="E602" s="102"/>
      <c r="F602" s="97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3"/>
      <c r="U602" s="33"/>
      <c r="V602" s="33"/>
      <c r="W602" s="33"/>
      <c r="X602" s="33"/>
      <c r="Y602" s="33"/>
      <c r="Z602" s="33"/>
      <c r="AA602" s="33"/>
    </row>
    <row r="603" spans="1:27" ht="15.75" customHeight="1">
      <c r="A603" s="98"/>
      <c r="B603" s="37"/>
      <c r="C603" s="37"/>
      <c r="D603" s="37"/>
      <c r="E603" s="102"/>
      <c r="F603" s="97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3"/>
      <c r="U603" s="33"/>
      <c r="V603" s="33"/>
      <c r="W603" s="33"/>
      <c r="X603" s="33"/>
      <c r="Y603" s="33"/>
      <c r="Z603" s="33"/>
      <c r="AA603" s="33"/>
    </row>
    <row r="604" spans="1:27" ht="15.75" customHeight="1">
      <c r="A604" s="98"/>
      <c r="B604" s="37"/>
      <c r="C604" s="37"/>
      <c r="D604" s="37"/>
      <c r="E604" s="102"/>
      <c r="F604" s="97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3"/>
      <c r="U604" s="33"/>
      <c r="V604" s="33"/>
      <c r="W604" s="33"/>
      <c r="X604" s="33"/>
      <c r="Y604" s="33"/>
      <c r="Z604" s="33"/>
      <c r="AA604" s="33"/>
    </row>
    <row r="605" spans="1:27" ht="15.75" customHeight="1">
      <c r="A605" s="98"/>
      <c r="B605" s="37"/>
      <c r="C605" s="37"/>
      <c r="D605" s="37"/>
      <c r="E605" s="102"/>
      <c r="F605" s="97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3"/>
      <c r="U605" s="33"/>
      <c r="V605" s="33"/>
      <c r="W605" s="33"/>
      <c r="X605" s="33"/>
      <c r="Y605" s="33"/>
      <c r="Z605" s="33"/>
      <c r="AA605" s="33"/>
    </row>
    <row r="606" spans="1:27" ht="15.75" customHeight="1">
      <c r="A606" s="98"/>
      <c r="B606" s="37"/>
      <c r="C606" s="37"/>
      <c r="D606" s="37"/>
      <c r="E606" s="102"/>
      <c r="F606" s="97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3"/>
      <c r="U606" s="33"/>
      <c r="V606" s="33"/>
      <c r="W606" s="33"/>
      <c r="X606" s="33"/>
      <c r="Y606" s="33"/>
      <c r="Z606" s="33"/>
      <c r="AA606" s="33"/>
    </row>
    <row r="607" spans="1:27" ht="15.75" customHeight="1">
      <c r="A607" s="98"/>
      <c r="B607" s="37"/>
      <c r="C607" s="37"/>
      <c r="D607" s="37"/>
      <c r="E607" s="102"/>
      <c r="F607" s="97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3"/>
      <c r="U607" s="33"/>
      <c r="V607" s="33"/>
      <c r="W607" s="33"/>
      <c r="X607" s="33"/>
      <c r="Y607" s="33"/>
      <c r="Z607" s="33"/>
      <c r="AA607" s="33"/>
    </row>
    <row r="608" spans="1:27" ht="15.75" customHeight="1">
      <c r="A608" s="98"/>
      <c r="B608" s="37"/>
      <c r="C608" s="37"/>
      <c r="D608" s="37"/>
      <c r="E608" s="102"/>
      <c r="F608" s="97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3"/>
      <c r="U608" s="33"/>
      <c r="V608" s="33"/>
      <c r="W608" s="33"/>
      <c r="X608" s="33"/>
      <c r="Y608" s="33"/>
      <c r="Z608" s="33"/>
      <c r="AA608" s="33"/>
    </row>
    <row r="609" spans="1:27" ht="15.75" customHeight="1">
      <c r="A609" s="98"/>
      <c r="B609" s="37"/>
      <c r="C609" s="37"/>
      <c r="D609" s="37"/>
      <c r="E609" s="102"/>
      <c r="F609" s="97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3"/>
      <c r="U609" s="33"/>
      <c r="V609" s="33"/>
      <c r="W609" s="33"/>
      <c r="X609" s="33"/>
      <c r="Y609" s="33"/>
      <c r="Z609" s="33"/>
      <c r="AA609" s="33"/>
    </row>
    <row r="610" spans="1:27" ht="15.75" customHeight="1">
      <c r="A610" s="98"/>
      <c r="B610" s="37"/>
      <c r="C610" s="37"/>
      <c r="D610" s="37"/>
      <c r="E610" s="102"/>
      <c r="F610" s="97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3"/>
      <c r="U610" s="33"/>
      <c r="V610" s="33"/>
      <c r="W610" s="33"/>
      <c r="X610" s="33"/>
      <c r="Y610" s="33"/>
      <c r="Z610" s="33"/>
      <c r="AA610" s="33"/>
    </row>
    <row r="611" spans="1:27" ht="15.75" customHeight="1">
      <c r="A611" s="98"/>
      <c r="B611" s="37"/>
      <c r="C611" s="37"/>
      <c r="D611" s="37"/>
      <c r="E611" s="102"/>
      <c r="F611" s="97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3"/>
      <c r="U611" s="33"/>
      <c r="V611" s="33"/>
      <c r="W611" s="33"/>
      <c r="X611" s="33"/>
      <c r="Y611" s="33"/>
      <c r="Z611" s="33"/>
      <c r="AA611" s="33"/>
    </row>
    <row r="612" spans="1:27" ht="15.75" customHeight="1">
      <c r="A612" s="98"/>
      <c r="B612" s="37"/>
      <c r="C612" s="37"/>
      <c r="D612" s="37"/>
      <c r="E612" s="102"/>
      <c r="F612" s="97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3"/>
      <c r="U612" s="33"/>
      <c r="V612" s="33"/>
      <c r="W612" s="33"/>
      <c r="X612" s="33"/>
      <c r="Y612" s="33"/>
      <c r="Z612" s="33"/>
      <c r="AA612" s="33"/>
    </row>
    <row r="613" spans="1:27" ht="15.75" customHeight="1">
      <c r="A613" s="98"/>
      <c r="B613" s="37"/>
      <c r="C613" s="37"/>
      <c r="D613" s="37"/>
      <c r="E613" s="102"/>
      <c r="F613" s="97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3"/>
      <c r="U613" s="33"/>
      <c r="V613" s="33"/>
      <c r="W613" s="33"/>
      <c r="X613" s="33"/>
      <c r="Y613" s="33"/>
      <c r="Z613" s="33"/>
      <c r="AA613" s="33"/>
    </row>
    <row r="614" spans="1:27" ht="15.75" customHeight="1">
      <c r="A614" s="98"/>
      <c r="B614" s="37"/>
      <c r="C614" s="37"/>
      <c r="D614" s="37"/>
      <c r="E614" s="102"/>
      <c r="F614" s="97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3"/>
      <c r="U614" s="33"/>
      <c r="V614" s="33"/>
      <c r="W614" s="33"/>
      <c r="X614" s="33"/>
      <c r="Y614" s="33"/>
      <c r="Z614" s="33"/>
      <c r="AA614" s="33"/>
    </row>
    <row r="615" spans="1:27" ht="15.75" customHeight="1">
      <c r="A615" s="98"/>
      <c r="B615" s="37"/>
      <c r="C615" s="37"/>
      <c r="D615" s="37"/>
      <c r="E615" s="102"/>
      <c r="F615" s="97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3"/>
      <c r="U615" s="33"/>
      <c r="V615" s="33"/>
      <c r="W615" s="33"/>
      <c r="X615" s="33"/>
      <c r="Y615" s="33"/>
      <c r="Z615" s="33"/>
      <c r="AA615" s="33"/>
    </row>
    <row r="616" spans="1:27" ht="15.75" customHeight="1">
      <c r="A616" s="98"/>
      <c r="B616" s="37"/>
      <c r="C616" s="37"/>
      <c r="D616" s="37"/>
      <c r="E616" s="102"/>
      <c r="F616" s="97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3"/>
      <c r="U616" s="33"/>
      <c r="V616" s="33"/>
      <c r="W616" s="33"/>
      <c r="X616" s="33"/>
      <c r="Y616" s="33"/>
      <c r="Z616" s="33"/>
      <c r="AA616" s="33"/>
    </row>
    <row r="617" spans="1:27" ht="15.75" customHeight="1">
      <c r="A617" s="98"/>
      <c r="B617" s="37"/>
      <c r="C617" s="37"/>
      <c r="D617" s="37"/>
      <c r="E617" s="102"/>
      <c r="F617" s="97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3"/>
      <c r="U617" s="33"/>
      <c r="V617" s="33"/>
      <c r="W617" s="33"/>
      <c r="X617" s="33"/>
      <c r="Y617" s="33"/>
      <c r="Z617" s="33"/>
      <c r="AA617" s="33"/>
    </row>
    <row r="618" spans="1:27" ht="15.75" customHeight="1">
      <c r="A618" s="98"/>
      <c r="B618" s="37"/>
      <c r="C618" s="37"/>
      <c r="D618" s="37"/>
      <c r="E618" s="102"/>
      <c r="F618" s="97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3"/>
      <c r="U618" s="33"/>
      <c r="V618" s="33"/>
      <c r="W618" s="33"/>
      <c r="X618" s="33"/>
      <c r="Y618" s="33"/>
      <c r="Z618" s="33"/>
      <c r="AA618" s="33"/>
    </row>
    <row r="619" spans="1:27" ht="15.75" customHeight="1">
      <c r="A619" s="98"/>
      <c r="B619" s="37"/>
      <c r="C619" s="37"/>
      <c r="D619" s="37"/>
      <c r="E619" s="102"/>
      <c r="F619" s="97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3"/>
      <c r="U619" s="33"/>
      <c r="V619" s="33"/>
      <c r="W619" s="33"/>
      <c r="X619" s="33"/>
      <c r="Y619" s="33"/>
      <c r="Z619" s="33"/>
      <c r="AA619" s="33"/>
    </row>
    <row r="620" spans="1:27" ht="15.75" customHeight="1">
      <c r="A620" s="98"/>
      <c r="B620" s="37"/>
      <c r="C620" s="37"/>
      <c r="D620" s="37"/>
      <c r="E620" s="102"/>
      <c r="F620" s="97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3"/>
      <c r="U620" s="33"/>
      <c r="V620" s="33"/>
      <c r="W620" s="33"/>
      <c r="X620" s="33"/>
      <c r="Y620" s="33"/>
      <c r="Z620" s="33"/>
      <c r="AA620" s="33"/>
    </row>
    <row r="621" spans="1:27" ht="15.75" customHeight="1">
      <c r="A621" s="98"/>
      <c r="B621" s="37"/>
      <c r="C621" s="37"/>
      <c r="D621" s="37"/>
      <c r="E621" s="102"/>
      <c r="F621" s="97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3"/>
      <c r="U621" s="33"/>
      <c r="V621" s="33"/>
      <c r="W621" s="33"/>
      <c r="X621" s="33"/>
      <c r="Y621" s="33"/>
      <c r="Z621" s="33"/>
      <c r="AA621" s="33"/>
    </row>
    <row r="622" spans="1:27" ht="15.75" customHeight="1">
      <c r="A622" s="98"/>
      <c r="B622" s="37"/>
      <c r="C622" s="37"/>
      <c r="D622" s="37"/>
      <c r="E622" s="102"/>
      <c r="F622" s="97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3"/>
      <c r="U622" s="33"/>
      <c r="V622" s="33"/>
      <c r="W622" s="33"/>
      <c r="X622" s="33"/>
      <c r="Y622" s="33"/>
      <c r="Z622" s="33"/>
      <c r="AA622" s="33"/>
    </row>
    <row r="623" spans="1:27" ht="15.75" customHeight="1">
      <c r="A623" s="98"/>
      <c r="B623" s="37"/>
      <c r="C623" s="37"/>
      <c r="D623" s="37"/>
      <c r="E623" s="102"/>
      <c r="F623" s="97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3"/>
      <c r="U623" s="33"/>
      <c r="V623" s="33"/>
      <c r="W623" s="33"/>
      <c r="X623" s="33"/>
      <c r="Y623" s="33"/>
      <c r="Z623" s="33"/>
      <c r="AA623" s="33"/>
    </row>
    <row r="624" spans="1:27" ht="15.75" customHeight="1">
      <c r="A624" s="98"/>
      <c r="B624" s="37"/>
      <c r="C624" s="37"/>
      <c r="D624" s="37"/>
      <c r="E624" s="102"/>
      <c r="F624" s="97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3"/>
      <c r="U624" s="33"/>
      <c r="V624" s="33"/>
      <c r="W624" s="33"/>
      <c r="X624" s="33"/>
      <c r="Y624" s="33"/>
      <c r="Z624" s="33"/>
      <c r="AA624" s="33"/>
    </row>
    <row r="625" spans="1:27" ht="15.75" customHeight="1">
      <c r="A625" s="98"/>
      <c r="B625" s="37"/>
      <c r="C625" s="37"/>
      <c r="D625" s="37"/>
      <c r="E625" s="102"/>
      <c r="F625" s="97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3"/>
      <c r="U625" s="33"/>
      <c r="V625" s="33"/>
      <c r="W625" s="33"/>
      <c r="X625" s="33"/>
      <c r="Y625" s="33"/>
      <c r="Z625" s="33"/>
      <c r="AA625" s="33"/>
    </row>
    <row r="626" spans="1:27" ht="15.75" customHeight="1">
      <c r="A626" s="98"/>
      <c r="B626" s="37"/>
      <c r="C626" s="37"/>
      <c r="D626" s="37"/>
      <c r="E626" s="102"/>
      <c r="F626" s="97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3"/>
      <c r="U626" s="33"/>
      <c r="V626" s="33"/>
      <c r="W626" s="33"/>
      <c r="X626" s="33"/>
      <c r="Y626" s="33"/>
      <c r="Z626" s="33"/>
      <c r="AA626" s="33"/>
    </row>
    <row r="627" spans="1:27" ht="15.75" customHeight="1">
      <c r="A627" s="98"/>
      <c r="B627" s="37"/>
      <c r="C627" s="37"/>
      <c r="D627" s="37"/>
      <c r="E627" s="102"/>
      <c r="F627" s="97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3"/>
      <c r="U627" s="33"/>
      <c r="V627" s="33"/>
      <c r="W627" s="33"/>
      <c r="X627" s="33"/>
      <c r="Y627" s="33"/>
      <c r="Z627" s="33"/>
      <c r="AA627" s="33"/>
    </row>
    <row r="628" spans="1:27" ht="15.75" customHeight="1">
      <c r="A628" s="98"/>
      <c r="B628" s="37"/>
      <c r="C628" s="37"/>
      <c r="D628" s="37"/>
      <c r="E628" s="102"/>
      <c r="F628" s="97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3"/>
      <c r="U628" s="33"/>
      <c r="V628" s="33"/>
      <c r="W628" s="33"/>
      <c r="X628" s="33"/>
      <c r="Y628" s="33"/>
      <c r="Z628" s="33"/>
      <c r="AA628" s="33"/>
    </row>
    <row r="629" spans="1:27" ht="15.75" customHeight="1">
      <c r="A629" s="98"/>
      <c r="B629" s="37"/>
      <c r="C629" s="37"/>
      <c r="D629" s="37"/>
      <c r="E629" s="102"/>
      <c r="F629" s="97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3"/>
      <c r="U629" s="33"/>
      <c r="V629" s="33"/>
      <c r="W629" s="33"/>
      <c r="X629" s="33"/>
      <c r="Y629" s="33"/>
      <c r="Z629" s="33"/>
      <c r="AA629" s="33"/>
    </row>
    <row r="630" spans="1:27" ht="15.75" customHeight="1">
      <c r="A630" s="98"/>
      <c r="B630" s="37"/>
      <c r="C630" s="37"/>
      <c r="D630" s="37"/>
      <c r="E630" s="102"/>
      <c r="F630" s="97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3"/>
      <c r="U630" s="33"/>
      <c r="V630" s="33"/>
      <c r="W630" s="33"/>
      <c r="X630" s="33"/>
      <c r="Y630" s="33"/>
      <c r="Z630" s="33"/>
      <c r="AA630" s="33"/>
    </row>
    <row r="631" spans="1:27" ht="15.75" customHeight="1">
      <c r="A631" s="98"/>
      <c r="B631" s="37"/>
      <c r="C631" s="37"/>
      <c r="D631" s="37"/>
      <c r="E631" s="102"/>
      <c r="F631" s="97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3"/>
      <c r="U631" s="33"/>
      <c r="V631" s="33"/>
      <c r="W631" s="33"/>
      <c r="X631" s="33"/>
      <c r="Y631" s="33"/>
      <c r="Z631" s="33"/>
      <c r="AA631" s="33"/>
    </row>
    <row r="632" spans="1:27" ht="15.75" customHeight="1">
      <c r="A632" s="98"/>
      <c r="B632" s="37"/>
      <c r="C632" s="37"/>
      <c r="D632" s="37"/>
      <c r="E632" s="102"/>
      <c r="F632" s="97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3"/>
      <c r="U632" s="33"/>
      <c r="V632" s="33"/>
      <c r="W632" s="33"/>
      <c r="X632" s="33"/>
      <c r="Y632" s="33"/>
      <c r="Z632" s="33"/>
      <c r="AA632" s="33"/>
    </row>
    <row r="633" spans="1:27" ht="15.75" customHeight="1">
      <c r="A633" s="98"/>
      <c r="B633" s="37"/>
      <c r="C633" s="37"/>
      <c r="D633" s="37"/>
      <c r="E633" s="102"/>
      <c r="F633" s="97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3"/>
      <c r="U633" s="33"/>
      <c r="V633" s="33"/>
      <c r="W633" s="33"/>
      <c r="X633" s="33"/>
      <c r="Y633" s="33"/>
      <c r="Z633" s="33"/>
      <c r="AA633" s="33"/>
    </row>
    <row r="634" spans="1:27" ht="15.75" customHeight="1">
      <c r="A634" s="98"/>
      <c r="B634" s="37"/>
      <c r="C634" s="37"/>
      <c r="D634" s="37"/>
      <c r="E634" s="102"/>
      <c r="F634" s="97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3"/>
      <c r="U634" s="33"/>
      <c r="V634" s="33"/>
      <c r="W634" s="33"/>
      <c r="X634" s="33"/>
      <c r="Y634" s="33"/>
      <c r="Z634" s="33"/>
      <c r="AA634" s="33"/>
    </row>
    <row r="635" spans="1:27" ht="15.75" customHeight="1">
      <c r="A635" s="98"/>
      <c r="B635" s="37"/>
      <c r="C635" s="37"/>
      <c r="D635" s="37"/>
      <c r="E635" s="102"/>
      <c r="F635" s="97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3"/>
      <c r="U635" s="33"/>
      <c r="V635" s="33"/>
      <c r="W635" s="33"/>
      <c r="X635" s="33"/>
      <c r="Y635" s="33"/>
      <c r="Z635" s="33"/>
      <c r="AA635" s="33"/>
    </row>
    <row r="636" spans="1:27" ht="15.75" customHeight="1">
      <c r="A636" s="98"/>
      <c r="B636" s="37"/>
      <c r="C636" s="37"/>
      <c r="D636" s="37"/>
      <c r="E636" s="102"/>
      <c r="F636" s="97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3"/>
      <c r="U636" s="33"/>
      <c r="V636" s="33"/>
      <c r="W636" s="33"/>
      <c r="X636" s="33"/>
      <c r="Y636" s="33"/>
      <c r="Z636" s="33"/>
      <c r="AA636" s="33"/>
    </row>
    <row r="637" spans="1:27" ht="15.75" customHeight="1">
      <c r="A637" s="98"/>
      <c r="B637" s="37"/>
      <c r="C637" s="37"/>
      <c r="D637" s="37"/>
      <c r="E637" s="102"/>
      <c r="F637" s="97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3"/>
      <c r="U637" s="33"/>
      <c r="V637" s="33"/>
      <c r="W637" s="33"/>
      <c r="X637" s="33"/>
      <c r="Y637" s="33"/>
      <c r="Z637" s="33"/>
      <c r="AA637" s="33"/>
    </row>
    <row r="638" spans="1:27" ht="15.75" customHeight="1">
      <c r="A638" s="98"/>
      <c r="B638" s="37"/>
      <c r="C638" s="37"/>
      <c r="D638" s="37"/>
      <c r="E638" s="102"/>
      <c r="F638" s="97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3"/>
      <c r="U638" s="33"/>
      <c r="V638" s="33"/>
      <c r="W638" s="33"/>
      <c r="X638" s="33"/>
      <c r="Y638" s="33"/>
      <c r="Z638" s="33"/>
      <c r="AA638" s="33"/>
    </row>
    <row r="639" spans="1:27" ht="15.75" customHeight="1">
      <c r="A639" s="98"/>
      <c r="B639" s="37"/>
      <c r="C639" s="37"/>
      <c r="D639" s="37"/>
      <c r="E639" s="102"/>
      <c r="F639" s="97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3"/>
      <c r="U639" s="33"/>
      <c r="V639" s="33"/>
      <c r="W639" s="33"/>
      <c r="X639" s="33"/>
      <c r="Y639" s="33"/>
      <c r="Z639" s="33"/>
      <c r="AA639" s="33"/>
    </row>
    <row r="640" spans="1:27" ht="15.75" customHeight="1">
      <c r="A640" s="98"/>
      <c r="B640" s="37"/>
      <c r="C640" s="37"/>
      <c r="D640" s="37"/>
      <c r="E640" s="102"/>
      <c r="F640" s="97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3"/>
      <c r="U640" s="33"/>
      <c r="V640" s="33"/>
      <c r="W640" s="33"/>
      <c r="X640" s="33"/>
      <c r="Y640" s="33"/>
      <c r="Z640" s="33"/>
      <c r="AA640" s="33"/>
    </row>
    <row r="641" spans="1:27" ht="15.75" customHeight="1">
      <c r="A641" s="98"/>
      <c r="B641" s="37"/>
      <c r="C641" s="37"/>
      <c r="D641" s="37"/>
      <c r="E641" s="102"/>
      <c r="F641" s="97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3"/>
      <c r="U641" s="33"/>
      <c r="V641" s="33"/>
      <c r="W641" s="33"/>
      <c r="X641" s="33"/>
      <c r="Y641" s="33"/>
      <c r="Z641" s="33"/>
      <c r="AA641" s="33"/>
    </row>
    <row r="642" spans="1:27" ht="15.75" customHeight="1">
      <c r="A642" s="98"/>
      <c r="B642" s="37"/>
      <c r="C642" s="37"/>
      <c r="D642" s="37"/>
      <c r="E642" s="102"/>
      <c r="F642" s="97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3"/>
      <c r="U642" s="33"/>
      <c r="V642" s="33"/>
      <c r="W642" s="33"/>
      <c r="X642" s="33"/>
      <c r="Y642" s="33"/>
      <c r="Z642" s="33"/>
      <c r="AA642" s="33"/>
    </row>
    <row r="643" spans="1:27" ht="15.75" customHeight="1">
      <c r="A643" s="98"/>
      <c r="B643" s="37"/>
      <c r="C643" s="37"/>
      <c r="D643" s="37"/>
      <c r="E643" s="102"/>
      <c r="F643" s="97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3"/>
      <c r="U643" s="33"/>
      <c r="V643" s="33"/>
      <c r="W643" s="33"/>
      <c r="X643" s="33"/>
      <c r="Y643" s="33"/>
      <c r="Z643" s="33"/>
      <c r="AA643" s="33"/>
    </row>
    <row r="644" spans="1:27" ht="15.75" customHeight="1">
      <c r="A644" s="98"/>
      <c r="B644" s="37"/>
      <c r="C644" s="37"/>
      <c r="D644" s="37"/>
      <c r="E644" s="102"/>
      <c r="F644" s="97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3"/>
      <c r="U644" s="33"/>
      <c r="V644" s="33"/>
      <c r="W644" s="33"/>
      <c r="X644" s="33"/>
      <c r="Y644" s="33"/>
      <c r="Z644" s="33"/>
      <c r="AA644" s="33"/>
    </row>
    <row r="645" spans="1:27" ht="15.75" customHeight="1">
      <c r="A645" s="98"/>
      <c r="B645" s="37"/>
      <c r="C645" s="37"/>
      <c r="D645" s="37"/>
      <c r="E645" s="102"/>
      <c r="F645" s="97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3"/>
      <c r="U645" s="33"/>
      <c r="V645" s="33"/>
      <c r="W645" s="33"/>
      <c r="X645" s="33"/>
      <c r="Y645" s="33"/>
      <c r="Z645" s="33"/>
      <c r="AA645" s="33"/>
    </row>
    <row r="646" spans="1:27" ht="15.75" customHeight="1">
      <c r="A646" s="98"/>
      <c r="B646" s="37"/>
      <c r="C646" s="37"/>
      <c r="D646" s="37"/>
      <c r="E646" s="102"/>
      <c r="F646" s="97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3"/>
      <c r="U646" s="33"/>
      <c r="V646" s="33"/>
      <c r="W646" s="33"/>
      <c r="X646" s="33"/>
      <c r="Y646" s="33"/>
      <c r="Z646" s="33"/>
      <c r="AA646" s="33"/>
    </row>
    <row r="647" spans="1:27" ht="15.75" customHeight="1">
      <c r="A647" s="98"/>
      <c r="B647" s="37"/>
      <c r="C647" s="37"/>
      <c r="D647" s="37"/>
      <c r="E647" s="102"/>
      <c r="F647" s="97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3"/>
      <c r="U647" s="33"/>
      <c r="V647" s="33"/>
      <c r="W647" s="33"/>
      <c r="X647" s="33"/>
      <c r="Y647" s="33"/>
      <c r="Z647" s="33"/>
      <c r="AA647" s="33"/>
    </row>
    <row r="648" spans="1:27" ht="15.75" customHeight="1">
      <c r="A648" s="98"/>
      <c r="B648" s="37"/>
      <c r="C648" s="37"/>
      <c r="D648" s="37"/>
      <c r="E648" s="102"/>
      <c r="F648" s="97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3"/>
      <c r="U648" s="33"/>
      <c r="V648" s="33"/>
      <c r="W648" s="33"/>
      <c r="X648" s="33"/>
      <c r="Y648" s="33"/>
      <c r="Z648" s="33"/>
      <c r="AA648" s="33"/>
    </row>
    <row r="649" spans="1:27" ht="15.75" customHeight="1">
      <c r="A649" s="98"/>
      <c r="B649" s="37"/>
      <c r="C649" s="37"/>
      <c r="D649" s="37"/>
      <c r="E649" s="102"/>
      <c r="F649" s="97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3"/>
      <c r="U649" s="33"/>
      <c r="V649" s="33"/>
      <c r="W649" s="33"/>
      <c r="X649" s="33"/>
      <c r="Y649" s="33"/>
      <c r="Z649" s="33"/>
      <c r="AA649" s="33"/>
    </row>
    <row r="650" spans="1:27" ht="15.75" customHeight="1">
      <c r="A650" s="98"/>
      <c r="B650" s="37"/>
      <c r="C650" s="37"/>
      <c r="D650" s="37"/>
      <c r="E650" s="102"/>
      <c r="F650" s="97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3"/>
      <c r="U650" s="33"/>
      <c r="V650" s="33"/>
      <c r="W650" s="33"/>
      <c r="X650" s="33"/>
      <c r="Y650" s="33"/>
      <c r="Z650" s="33"/>
      <c r="AA650" s="33"/>
    </row>
    <row r="651" spans="1:27" ht="15.75" customHeight="1">
      <c r="A651" s="98"/>
      <c r="B651" s="37"/>
      <c r="C651" s="37"/>
      <c r="D651" s="37"/>
      <c r="E651" s="102"/>
      <c r="F651" s="97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3"/>
      <c r="U651" s="33"/>
      <c r="V651" s="33"/>
      <c r="W651" s="33"/>
      <c r="X651" s="33"/>
      <c r="Y651" s="33"/>
      <c r="Z651" s="33"/>
      <c r="AA651" s="33"/>
    </row>
    <row r="652" spans="1:27" ht="15.75" customHeight="1">
      <c r="A652" s="98"/>
      <c r="B652" s="37"/>
      <c r="C652" s="37"/>
      <c r="D652" s="37"/>
      <c r="E652" s="102"/>
      <c r="F652" s="97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3"/>
      <c r="U652" s="33"/>
      <c r="V652" s="33"/>
      <c r="W652" s="33"/>
      <c r="X652" s="33"/>
      <c r="Y652" s="33"/>
      <c r="Z652" s="33"/>
      <c r="AA652" s="33"/>
    </row>
    <row r="653" spans="1:27" ht="15.75" customHeight="1">
      <c r="A653" s="98"/>
      <c r="B653" s="37"/>
      <c r="C653" s="37"/>
      <c r="D653" s="37"/>
      <c r="E653" s="102"/>
      <c r="F653" s="97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3"/>
      <c r="U653" s="33"/>
      <c r="V653" s="33"/>
      <c r="W653" s="33"/>
      <c r="X653" s="33"/>
      <c r="Y653" s="33"/>
      <c r="Z653" s="33"/>
      <c r="AA653" s="33"/>
    </row>
    <row r="654" spans="1:27" ht="15.75" customHeight="1">
      <c r="A654" s="98"/>
      <c r="B654" s="37"/>
      <c r="C654" s="37"/>
      <c r="D654" s="37"/>
      <c r="E654" s="102"/>
      <c r="F654" s="97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3"/>
      <c r="U654" s="33"/>
      <c r="V654" s="33"/>
      <c r="W654" s="33"/>
      <c r="X654" s="33"/>
      <c r="Y654" s="33"/>
      <c r="Z654" s="33"/>
      <c r="AA654" s="33"/>
    </row>
    <row r="655" spans="1:27" ht="15.75" customHeight="1">
      <c r="A655" s="98"/>
      <c r="B655" s="37"/>
      <c r="C655" s="37"/>
      <c r="D655" s="37"/>
      <c r="E655" s="102"/>
      <c r="F655" s="97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3"/>
      <c r="U655" s="33"/>
      <c r="V655" s="33"/>
      <c r="W655" s="33"/>
      <c r="X655" s="33"/>
      <c r="Y655" s="33"/>
      <c r="Z655" s="33"/>
      <c r="AA655" s="33"/>
    </row>
    <row r="656" spans="1:27" ht="15.75" customHeight="1">
      <c r="A656" s="98"/>
      <c r="B656" s="37"/>
      <c r="C656" s="37"/>
      <c r="D656" s="37"/>
      <c r="E656" s="102"/>
      <c r="F656" s="97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3"/>
      <c r="U656" s="33"/>
      <c r="V656" s="33"/>
      <c r="W656" s="33"/>
      <c r="X656" s="33"/>
      <c r="Y656" s="33"/>
      <c r="Z656" s="33"/>
      <c r="AA656" s="33"/>
    </row>
    <row r="657" spans="1:27" ht="15.75" customHeight="1">
      <c r="A657" s="98"/>
      <c r="B657" s="37"/>
      <c r="C657" s="37"/>
      <c r="D657" s="37"/>
      <c r="E657" s="102"/>
      <c r="F657" s="97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3"/>
      <c r="U657" s="33"/>
      <c r="V657" s="33"/>
      <c r="W657" s="33"/>
      <c r="X657" s="33"/>
      <c r="Y657" s="33"/>
      <c r="Z657" s="33"/>
      <c r="AA657" s="33"/>
    </row>
    <row r="658" spans="1:27" ht="15.75" customHeight="1">
      <c r="A658" s="98"/>
      <c r="B658" s="37"/>
      <c r="C658" s="37"/>
      <c r="D658" s="37"/>
      <c r="E658" s="102"/>
      <c r="F658" s="97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3"/>
      <c r="U658" s="33"/>
      <c r="V658" s="33"/>
      <c r="W658" s="33"/>
      <c r="X658" s="33"/>
      <c r="Y658" s="33"/>
      <c r="Z658" s="33"/>
      <c r="AA658" s="33"/>
    </row>
    <row r="659" spans="1:27" ht="15.75" customHeight="1">
      <c r="A659" s="98"/>
      <c r="B659" s="37"/>
      <c r="C659" s="37"/>
      <c r="D659" s="37"/>
      <c r="E659" s="102"/>
      <c r="F659" s="97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3"/>
      <c r="U659" s="33"/>
      <c r="V659" s="33"/>
      <c r="W659" s="33"/>
      <c r="X659" s="33"/>
      <c r="Y659" s="33"/>
      <c r="Z659" s="33"/>
      <c r="AA659" s="33"/>
    </row>
    <row r="660" spans="1:27" ht="15.75" customHeight="1">
      <c r="A660" s="98"/>
      <c r="B660" s="37"/>
      <c r="C660" s="37"/>
      <c r="D660" s="37"/>
      <c r="E660" s="102"/>
      <c r="F660" s="97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3"/>
      <c r="U660" s="33"/>
      <c r="V660" s="33"/>
      <c r="W660" s="33"/>
      <c r="X660" s="33"/>
      <c r="Y660" s="33"/>
      <c r="Z660" s="33"/>
      <c r="AA660" s="33"/>
    </row>
    <row r="661" spans="1:27" ht="15.75" customHeight="1">
      <c r="A661" s="98"/>
      <c r="B661" s="37"/>
      <c r="C661" s="37"/>
      <c r="D661" s="37"/>
      <c r="E661" s="102"/>
      <c r="F661" s="97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3"/>
      <c r="U661" s="33"/>
      <c r="V661" s="33"/>
      <c r="W661" s="33"/>
      <c r="X661" s="33"/>
      <c r="Y661" s="33"/>
      <c r="Z661" s="33"/>
      <c r="AA661" s="33"/>
    </row>
    <row r="662" spans="1:27" ht="15.75" customHeight="1">
      <c r="A662" s="98"/>
      <c r="B662" s="37"/>
      <c r="C662" s="37"/>
      <c r="D662" s="37"/>
      <c r="E662" s="102"/>
      <c r="F662" s="97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3"/>
      <c r="U662" s="33"/>
      <c r="V662" s="33"/>
      <c r="W662" s="33"/>
      <c r="X662" s="33"/>
      <c r="Y662" s="33"/>
      <c r="Z662" s="33"/>
      <c r="AA662" s="33"/>
    </row>
    <row r="663" spans="1:27" ht="15.75" customHeight="1">
      <c r="A663" s="98"/>
      <c r="B663" s="37"/>
      <c r="C663" s="37"/>
      <c r="D663" s="37"/>
      <c r="E663" s="102"/>
      <c r="F663" s="97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3"/>
      <c r="U663" s="33"/>
      <c r="V663" s="33"/>
      <c r="W663" s="33"/>
      <c r="X663" s="33"/>
      <c r="Y663" s="33"/>
      <c r="Z663" s="33"/>
      <c r="AA663" s="33"/>
    </row>
    <row r="664" spans="1:27" ht="15.75" customHeight="1">
      <c r="A664" s="98"/>
      <c r="B664" s="37"/>
      <c r="C664" s="37"/>
      <c r="D664" s="37"/>
      <c r="E664" s="102"/>
      <c r="F664" s="97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3"/>
      <c r="U664" s="33"/>
      <c r="V664" s="33"/>
      <c r="W664" s="33"/>
      <c r="X664" s="33"/>
      <c r="Y664" s="33"/>
      <c r="Z664" s="33"/>
      <c r="AA664" s="33"/>
    </row>
    <row r="665" spans="1:27" ht="15.75" customHeight="1">
      <c r="A665" s="98"/>
      <c r="B665" s="37"/>
      <c r="C665" s="37"/>
      <c r="D665" s="37"/>
      <c r="E665" s="102"/>
      <c r="F665" s="97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3"/>
      <c r="U665" s="33"/>
      <c r="V665" s="33"/>
      <c r="W665" s="33"/>
      <c r="X665" s="33"/>
      <c r="Y665" s="33"/>
      <c r="Z665" s="33"/>
      <c r="AA665" s="33"/>
    </row>
    <row r="666" spans="1:27" ht="15.75" customHeight="1">
      <c r="A666" s="98"/>
      <c r="B666" s="37"/>
      <c r="C666" s="37"/>
      <c r="D666" s="37"/>
      <c r="E666" s="102"/>
      <c r="F666" s="97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3"/>
      <c r="U666" s="33"/>
      <c r="V666" s="33"/>
      <c r="W666" s="33"/>
      <c r="X666" s="33"/>
      <c r="Y666" s="33"/>
      <c r="Z666" s="33"/>
      <c r="AA666" s="33"/>
    </row>
    <row r="667" spans="1:27" ht="15.75" customHeight="1">
      <c r="A667" s="98"/>
      <c r="B667" s="37"/>
      <c r="C667" s="37"/>
      <c r="D667" s="37"/>
      <c r="E667" s="102"/>
      <c r="F667" s="97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3"/>
      <c r="U667" s="33"/>
      <c r="V667" s="33"/>
      <c r="W667" s="33"/>
      <c r="X667" s="33"/>
      <c r="Y667" s="33"/>
      <c r="Z667" s="33"/>
      <c r="AA667" s="33"/>
    </row>
    <row r="668" spans="1:27" ht="15.75" customHeight="1">
      <c r="A668" s="98"/>
      <c r="B668" s="37"/>
      <c r="C668" s="37"/>
      <c r="D668" s="37"/>
      <c r="E668" s="102"/>
      <c r="F668" s="97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3"/>
      <c r="U668" s="33"/>
      <c r="V668" s="33"/>
      <c r="W668" s="33"/>
      <c r="X668" s="33"/>
      <c r="Y668" s="33"/>
      <c r="Z668" s="33"/>
      <c r="AA668" s="33"/>
    </row>
    <row r="669" spans="1:27" ht="15.75" customHeight="1">
      <c r="A669" s="98"/>
      <c r="B669" s="37"/>
      <c r="C669" s="37"/>
      <c r="D669" s="37"/>
      <c r="E669" s="102"/>
      <c r="F669" s="97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3"/>
      <c r="U669" s="33"/>
      <c r="V669" s="33"/>
      <c r="W669" s="33"/>
      <c r="X669" s="33"/>
      <c r="Y669" s="33"/>
      <c r="Z669" s="33"/>
      <c r="AA669" s="33"/>
    </row>
    <row r="670" spans="1:27" ht="15.75" customHeight="1">
      <c r="A670" s="98"/>
      <c r="B670" s="37"/>
      <c r="C670" s="37"/>
      <c r="D670" s="37"/>
      <c r="E670" s="102"/>
      <c r="F670" s="97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3"/>
      <c r="U670" s="33"/>
      <c r="V670" s="33"/>
      <c r="W670" s="33"/>
      <c r="X670" s="33"/>
      <c r="Y670" s="33"/>
      <c r="Z670" s="33"/>
      <c r="AA670" s="33"/>
    </row>
    <row r="671" spans="1:27" ht="15.75" customHeight="1">
      <c r="A671" s="98"/>
      <c r="B671" s="37"/>
      <c r="C671" s="37"/>
      <c r="D671" s="37"/>
      <c r="E671" s="102"/>
      <c r="F671" s="97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3"/>
      <c r="U671" s="33"/>
      <c r="V671" s="33"/>
      <c r="W671" s="33"/>
      <c r="X671" s="33"/>
      <c r="Y671" s="33"/>
      <c r="Z671" s="33"/>
      <c r="AA671" s="33"/>
    </row>
    <row r="672" spans="1:27" ht="15.75" customHeight="1">
      <c r="A672" s="98"/>
      <c r="B672" s="37"/>
      <c r="C672" s="37"/>
      <c r="D672" s="37"/>
      <c r="E672" s="102"/>
      <c r="F672" s="97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3"/>
      <c r="U672" s="33"/>
      <c r="V672" s="33"/>
      <c r="W672" s="33"/>
      <c r="X672" s="33"/>
      <c r="Y672" s="33"/>
      <c r="Z672" s="33"/>
      <c r="AA672" s="33"/>
    </row>
    <row r="673" spans="1:27" ht="15.75" customHeight="1">
      <c r="A673" s="98"/>
      <c r="B673" s="37"/>
      <c r="C673" s="37"/>
      <c r="D673" s="37"/>
      <c r="E673" s="102"/>
      <c r="F673" s="97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3"/>
      <c r="U673" s="33"/>
      <c r="V673" s="33"/>
      <c r="W673" s="33"/>
      <c r="X673" s="33"/>
      <c r="Y673" s="33"/>
      <c r="Z673" s="33"/>
      <c r="AA673" s="33"/>
    </row>
    <row r="674" spans="1:27" ht="15.75" customHeight="1">
      <c r="A674" s="98"/>
      <c r="B674" s="37"/>
      <c r="C674" s="37"/>
      <c r="D674" s="37"/>
      <c r="E674" s="102"/>
      <c r="F674" s="97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3"/>
      <c r="U674" s="33"/>
      <c r="V674" s="33"/>
      <c r="W674" s="33"/>
      <c r="X674" s="33"/>
      <c r="Y674" s="33"/>
      <c r="Z674" s="33"/>
      <c r="AA674" s="33"/>
    </row>
    <row r="675" spans="1:27" ht="15.75" customHeight="1">
      <c r="A675" s="98"/>
      <c r="B675" s="37"/>
      <c r="C675" s="37"/>
      <c r="D675" s="37"/>
      <c r="E675" s="102"/>
      <c r="F675" s="97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3"/>
      <c r="U675" s="33"/>
      <c r="V675" s="33"/>
      <c r="W675" s="33"/>
      <c r="X675" s="33"/>
      <c r="Y675" s="33"/>
      <c r="Z675" s="33"/>
      <c r="AA675" s="33"/>
    </row>
    <row r="676" spans="1:27" ht="15.75" customHeight="1">
      <c r="A676" s="98"/>
      <c r="B676" s="37"/>
      <c r="C676" s="37"/>
      <c r="D676" s="37"/>
      <c r="E676" s="102"/>
      <c r="F676" s="97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3"/>
      <c r="U676" s="33"/>
      <c r="V676" s="33"/>
      <c r="W676" s="33"/>
      <c r="X676" s="33"/>
      <c r="Y676" s="33"/>
      <c r="Z676" s="33"/>
      <c r="AA676" s="33"/>
    </row>
    <row r="677" spans="1:27" ht="15.75" customHeight="1">
      <c r="A677" s="98"/>
      <c r="B677" s="37"/>
      <c r="C677" s="37"/>
      <c r="D677" s="37"/>
      <c r="E677" s="102"/>
      <c r="F677" s="97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3"/>
      <c r="U677" s="33"/>
      <c r="V677" s="33"/>
      <c r="W677" s="33"/>
      <c r="X677" s="33"/>
      <c r="Y677" s="33"/>
      <c r="Z677" s="33"/>
      <c r="AA677" s="33"/>
    </row>
    <row r="678" spans="1:27" ht="15.75" customHeight="1">
      <c r="A678" s="98"/>
      <c r="B678" s="37"/>
      <c r="C678" s="37"/>
      <c r="D678" s="37"/>
      <c r="E678" s="102"/>
      <c r="F678" s="97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3"/>
      <c r="U678" s="33"/>
      <c r="V678" s="33"/>
      <c r="W678" s="33"/>
      <c r="X678" s="33"/>
      <c r="Y678" s="33"/>
      <c r="Z678" s="33"/>
      <c r="AA678" s="33"/>
    </row>
    <row r="679" spans="1:27" ht="15.75" customHeight="1">
      <c r="A679" s="98"/>
      <c r="B679" s="37"/>
      <c r="C679" s="37"/>
      <c r="D679" s="37"/>
      <c r="E679" s="102"/>
      <c r="F679" s="97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3"/>
      <c r="U679" s="33"/>
      <c r="V679" s="33"/>
      <c r="W679" s="33"/>
      <c r="X679" s="33"/>
      <c r="Y679" s="33"/>
      <c r="Z679" s="33"/>
      <c r="AA679" s="33"/>
    </row>
    <row r="680" spans="1:27" ht="15.75" customHeight="1">
      <c r="A680" s="98"/>
      <c r="B680" s="37"/>
      <c r="C680" s="37"/>
      <c r="D680" s="37"/>
      <c r="E680" s="102"/>
      <c r="F680" s="97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3"/>
      <c r="U680" s="33"/>
      <c r="V680" s="33"/>
      <c r="W680" s="33"/>
      <c r="X680" s="33"/>
      <c r="Y680" s="33"/>
      <c r="Z680" s="33"/>
      <c r="AA680" s="33"/>
    </row>
    <row r="681" spans="1:27" ht="15.75" customHeight="1">
      <c r="A681" s="98"/>
      <c r="B681" s="37"/>
      <c r="C681" s="37"/>
      <c r="D681" s="37"/>
      <c r="E681" s="102"/>
      <c r="F681" s="97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3"/>
      <c r="U681" s="33"/>
      <c r="V681" s="33"/>
      <c r="W681" s="33"/>
      <c r="X681" s="33"/>
      <c r="Y681" s="33"/>
      <c r="Z681" s="33"/>
      <c r="AA681" s="33"/>
    </row>
    <row r="682" spans="1:27" ht="15.75" customHeight="1">
      <c r="A682" s="98"/>
      <c r="B682" s="37"/>
      <c r="C682" s="37"/>
      <c r="D682" s="37"/>
      <c r="E682" s="102"/>
      <c r="F682" s="97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3"/>
      <c r="U682" s="33"/>
      <c r="V682" s="33"/>
      <c r="W682" s="33"/>
      <c r="X682" s="33"/>
      <c r="Y682" s="33"/>
      <c r="Z682" s="33"/>
      <c r="AA682" s="33"/>
    </row>
    <row r="683" spans="1:27" ht="15.75" customHeight="1">
      <c r="A683" s="98"/>
      <c r="B683" s="37"/>
      <c r="C683" s="37"/>
      <c r="D683" s="37"/>
      <c r="E683" s="102"/>
      <c r="F683" s="97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3"/>
      <c r="U683" s="33"/>
      <c r="V683" s="33"/>
      <c r="W683" s="33"/>
      <c r="X683" s="33"/>
      <c r="Y683" s="33"/>
      <c r="Z683" s="33"/>
      <c r="AA683" s="33"/>
    </row>
    <row r="684" spans="1:27" ht="15.75" customHeight="1">
      <c r="A684" s="98"/>
      <c r="B684" s="37"/>
      <c r="C684" s="37"/>
      <c r="D684" s="37"/>
      <c r="E684" s="102"/>
      <c r="F684" s="97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3"/>
      <c r="U684" s="33"/>
      <c r="V684" s="33"/>
      <c r="W684" s="33"/>
      <c r="X684" s="33"/>
      <c r="Y684" s="33"/>
      <c r="Z684" s="33"/>
      <c r="AA684" s="33"/>
    </row>
    <row r="685" spans="1:27" ht="15.75" customHeight="1">
      <c r="A685" s="98"/>
      <c r="B685" s="37"/>
      <c r="C685" s="37"/>
      <c r="D685" s="37"/>
      <c r="E685" s="102"/>
      <c r="F685" s="97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3"/>
      <c r="U685" s="33"/>
      <c r="V685" s="33"/>
      <c r="W685" s="33"/>
      <c r="X685" s="33"/>
      <c r="Y685" s="33"/>
      <c r="Z685" s="33"/>
      <c r="AA685" s="33"/>
    </row>
    <row r="686" spans="1:27" ht="15.75" customHeight="1">
      <c r="A686" s="98"/>
      <c r="B686" s="37"/>
      <c r="C686" s="37"/>
      <c r="D686" s="37"/>
      <c r="E686" s="102"/>
      <c r="F686" s="97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3"/>
      <c r="U686" s="33"/>
      <c r="V686" s="33"/>
      <c r="W686" s="33"/>
      <c r="X686" s="33"/>
      <c r="Y686" s="33"/>
      <c r="Z686" s="33"/>
      <c r="AA686" s="33"/>
    </row>
    <row r="687" spans="1:27" ht="15.75" customHeight="1">
      <c r="A687" s="98"/>
      <c r="B687" s="37"/>
      <c r="C687" s="37"/>
      <c r="D687" s="37"/>
      <c r="E687" s="102"/>
      <c r="F687" s="97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3"/>
      <c r="U687" s="33"/>
      <c r="V687" s="33"/>
      <c r="W687" s="33"/>
      <c r="X687" s="33"/>
      <c r="Y687" s="33"/>
      <c r="Z687" s="33"/>
      <c r="AA687" s="33"/>
    </row>
    <row r="688" spans="1:27" ht="15.75" customHeight="1">
      <c r="A688" s="98"/>
      <c r="B688" s="37"/>
      <c r="C688" s="37"/>
      <c r="D688" s="37"/>
      <c r="E688" s="102"/>
      <c r="F688" s="97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3"/>
      <c r="U688" s="33"/>
      <c r="V688" s="33"/>
      <c r="W688" s="33"/>
      <c r="X688" s="33"/>
      <c r="Y688" s="33"/>
      <c r="Z688" s="33"/>
      <c r="AA688" s="33"/>
    </row>
    <row r="689" spans="1:27" ht="15.75" customHeight="1">
      <c r="A689" s="98"/>
      <c r="B689" s="37"/>
      <c r="C689" s="37"/>
      <c r="D689" s="37"/>
      <c r="E689" s="102"/>
      <c r="F689" s="97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3"/>
      <c r="U689" s="33"/>
      <c r="V689" s="33"/>
      <c r="W689" s="33"/>
      <c r="X689" s="33"/>
      <c r="Y689" s="33"/>
      <c r="Z689" s="33"/>
      <c r="AA689" s="33"/>
    </row>
    <row r="690" spans="1:27" ht="15.75" customHeight="1">
      <c r="A690" s="98"/>
      <c r="B690" s="37"/>
      <c r="C690" s="37"/>
      <c r="D690" s="37"/>
      <c r="E690" s="102"/>
      <c r="F690" s="97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3"/>
      <c r="U690" s="33"/>
      <c r="V690" s="33"/>
      <c r="W690" s="33"/>
      <c r="X690" s="33"/>
      <c r="Y690" s="33"/>
      <c r="Z690" s="33"/>
      <c r="AA690" s="33"/>
    </row>
    <row r="691" spans="1:27" ht="15.75" customHeight="1">
      <c r="A691" s="98"/>
      <c r="B691" s="37"/>
      <c r="C691" s="37"/>
      <c r="D691" s="37"/>
      <c r="E691" s="102"/>
      <c r="F691" s="97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3"/>
      <c r="U691" s="33"/>
      <c r="V691" s="33"/>
      <c r="W691" s="33"/>
      <c r="X691" s="33"/>
      <c r="Y691" s="33"/>
      <c r="Z691" s="33"/>
      <c r="AA691" s="33"/>
    </row>
    <row r="692" spans="1:27" ht="15.75" customHeight="1">
      <c r="A692" s="98"/>
      <c r="B692" s="37"/>
      <c r="C692" s="37"/>
      <c r="D692" s="37"/>
      <c r="E692" s="102"/>
      <c r="F692" s="97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3"/>
      <c r="U692" s="33"/>
      <c r="V692" s="33"/>
      <c r="W692" s="33"/>
      <c r="X692" s="33"/>
      <c r="Y692" s="33"/>
      <c r="Z692" s="33"/>
      <c r="AA692" s="33"/>
    </row>
    <row r="693" spans="1:27" ht="15.75" customHeight="1">
      <c r="A693" s="98"/>
      <c r="B693" s="37"/>
      <c r="C693" s="37"/>
      <c r="D693" s="37"/>
      <c r="E693" s="102"/>
      <c r="F693" s="97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3"/>
      <c r="U693" s="33"/>
      <c r="V693" s="33"/>
      <c r="W693" s="33"/>
      <c r="X693" s="33"/>
      <c r="Y693" s="33"/>
      <c r="Z693" s="33"/>
      <c r="AA693" s="33"/>
    </row>
    <row r="694" spans="1:27" ht="15.75" customHeight="1">
      <c r="A694" s="98"/>
      <c r="B694" s="37"/>
      <c r="C694" s="37"/>
      <c r="D694" s="37"/>
      <c r="E694" s="102"/>
      <c r="F694" s="97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3"/>
      <c r="U694" s="33"/>
      <c r="V694" s="33"/>
      <c r="W694" s="33"/>
      <c r="X694" s="33"/>
      <c r="Y694" s="33"/>
      <c r="Z694" s="33"/>
      <c r="AA694" s="33"/>
    </row>
    <row r="695" spans="1:27" ht="15.75" customHeight="1">
      <c r="A695" s="98"/>
      <c r="B695" s="37"/>
      <c r="C695" s="37"/>
      <c r="D695" s="37"/>
      <c r="E695" s="102"/>
      <c r="F695" s="97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3"/>
      <c r="U695" s="33"/>
      <c r="V695" s="33"/>
      <c r="W695" s="33"/>
      <c r="X695" s="33"/>
      <c r="Y695" s="33"/>
      <c r="Z695" s="33"/>
      <c r="AA695" s="33"/>
    </row>
    <row r="696" spans="1:27" ht="15.75" customHeight="1">
      <c r="A696" s="98"/>
      <c r="B696" s="37"/>
      <c r="C696" s="37"/>
      <c r="D696" s="37"/>
      <c r="E696" s="102"/>
      <c r="F696" s="97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3"/>
      <c r="U696" s="33"/>
      <c r="V696" s="33"/>
      <c r="W696" s="33"/>
      <c r="X696" s="33"/>
      <c r="Y696" s="33"/>
      <c r="Z696" s="33"/>
      <c r="AA696" s="33"/>
    </row>
    <row r="697" spans="1:27" ht="15.75" customHeight="1">
      <c r="A697" s="98"/>
      <c r="B697" s="37"/>
      <c r="C697" s="37"/>
      <c r="D697" s="37"/>
      <c r="E697" s="102"/>
      <c r="F697" s="97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3"/>
      <c r="U697" s="33"/>
      <c r="V697" s="33"/>
      <c r="W697" s="33"/>
      <c r="X697" s="33"/>
      <c r="Y697" s="33"/>
      <c r="Z697" s="33"/>
      <c r="AA697" s="33"/>
    </row>
    <row r="698" spans="1:27" ht="15.75" customHeight="1">
      <c r="A698" s="98"/>
      <c r="B698" s="37"/>
      <c r="C698" s="37"/>
      <c r="D698" s="37"/>
      <c r="E698" s="102"/>
      <c r="F698" s="97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3"/>
      <c r="U698" s="33"/>
      <c r="V698" s="33"/>
      <c r="W698" s="33"/>
      <c r="X698" s="33"/>
      <c r="Y698" s="33"/>
      <c r="Z698" s="33"/>
      <c r="AA698" s="33"/>
    </row>
    <row r="699" spans="1:27" ht="15.75" customHeight="1">
      <c r="A699" s="98"/>
      <c r="B699" s="37"/>
      <c r="C699" s="37"/>
      <c r="D699" s="37"/>
      <c r="E699" s="102"/>
      <c r="F699" s="97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3"/>
      <c r="U699" s="33"/>
      <c r="V699" s="33"/>
      <c r="W699" s="33"/>
      <c r="X699" s="33"/>
      <c r="Y699" s="33"/>
      <c r="Z699" s="33"/>
      <c r="AA699" s="33"/>
    </row>
    <row r="700" spans="1:27" ht="15.75" customHeight="1">
      <c r="A700" s="98"/>
      <c r="B700" s="37"/>
      <c r="C700" s="37"/>
      <c r="D700" s="37"/>
      <c r="E700" s="102"/>
      <c r="F700" s="97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3"/>
      <c r="U700" s="33"/>
      <c r="V700" s="33"/>
      <c r="W700" s="33"/>
      <c r="X700" s="33"/>
      <c r="Y700" s="33"/>
      <c r="Z700" s="33"/>
      <c r="AA700" s="33"/>
    </row>
    <row r="701" spans="1:27" ht="15.75" customHeight="1">
      <c r="A701" s="98"/>
      <c r="B701" s="37"/>
      <c r="C701" s="37"/>
      <c r="D701" s="37"/>
      <c r="E701" s="102"/>
      <c r="F701" s="97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3"/>
      <c r="U701" s="33"/>
      <c r="V701" s="33"/>
      <c r="W701" s="33"/>
      <c r="X701" s="33"/>
      <c r="Y701" s="33"/>
      <c r="Z701" s="33"/>
      <c r="AA701" s="33"/>
    </row>
    <row r="702" spans="1:27" ht="15.75" customHeight="1">
      <c r="A702" s="98"/>
      <c r="B702" s="37"/>
      <c r="C702" s="37"/>
      <c r="D702" s="37"/>
      <c r="E702" s="102"/>
      <c r="F702" s="97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3"/>
      <c r="U702" s="33"/>
      <c r="V702" s="33"/>
      <c r="W702" s="33"/>
      <c r="X702" s="33"/>
      <c r="Y702" s="33"/>
      <c r="Z702" s="33"/>
      <c r="AA702" s="33"/>
    </row>
    <row r="703" spans="1:27" ht="15.75" customHeight="1">
      <c r="A703" s="98"/>
      <c r="B703" s="37"/>
      <c r="C703" s="37"/>
      <c r="D703" s="37"/>
      <c r="E703" s="102"/>
      <c r="F703" s="97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3"/>
      <c r="U703" s="33"/>
      <c r="V703" s="33"/>
      <c r="W703" s="33"/>
      <c r="X703" s="33"/>
      <c r="Y703" s="33"/>
      <c r="Z703" s="33"/>
      <c r="AA703" s="33"/>
    </row>
    <row r="704" spans="1:27" ht="15.75" customHeight="1">
      <c r="A704" s="98"/>
      <c r="B704" s="37"/>
      <c r="C704" s="37"/>
      <c r="D704" s="37"/>
      <c r="E704" s="102"/>
      <c r="F704" s="97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3"/>
      <c r="U704" s="33"/>
      <c r="V704" s="33"/>
      <c r="W704" s="33"/>
      <c r="X704" s="33"/>
      <c r="Y704" s="33"/>
      <c r="Z704" s="33"/>
      <c r="AA704" s="33"/>
    </row>
    <row r="705" spans="1:27" ht="15.75" customHeight="1">
      <c r="A705" s="98"/>
      <c r="B705" s="37"/>
      <c r="C705" s="37"/>
      <c r="D705" s="37"/>
      <c r="E705" s="102"/>
      <c r="F705" s="97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3"/>
      <c r="U705" s="33"/>
      <c r="V705" s="33"/>
      <c r="W705" s="33"/>
      <c r="X705" s="33"/>
      <c r="Y705" s="33"/>
      <c r="Z705" s="33"/>
      <c r="AA705" s="33"/>
    </row>
    <row r="706" spans="1:27" ht="15.75" customHeight="1">
      <c r="A706" s="98"/>
      <c r="B706" s="37"/>
      <c r="C706" s="37"/>
      <c r="D706" s="37"/>
      <c r="E706" s="102"/>
      <c r="F706" s="97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3"/>
      <c r="U706" s="33"/>
      <c r="V706" s="33"/>
      <c r="W706" s="33"/>
      <c r="X706" s="33"/>
      <c r="Y706" s="33"/>
      <c r="Z706" s="33"/>
      <c r="AA706" s="33"/>
    </row>
    <row r="707" spans="1:27" ht="15.75" customHeight="1">
      <c r="A707" s="98"/>
      <c r="B707" s="37"/>
      <c r="C707" s="37"/>
      <c r="D707" s="37"/>
      <c r="E707" s="102"/>
      <c r="F707" s="97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3"/>
      <c r="U707" s="33"/>
      <c r="V707" s="33"/>
      <c r="W707" s="33"/>
      <c r="X707" s="33"/>
      <c r="Y707" s="33"/>
      <c r="Z707" s="33"/>
      <c r="AA707" s="33"/>
    </row>
    <row r="708" spans="1:27" ht="15.75" customHeight="1">
      <c r="A708" s="98"/>
      <c r="B708" s="37"/>
      <c r="C708" s="37"/>
      <c r="D708" s="37"/>
      <c r="E708" s="102"/>
      <c r="F708" s="97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3"/>
      <c r="U708" s="33"/>
      <c r="V708" s="33"/>
      <c r="W708" s="33"/>
      <c r="X708" s="33"/>
      <c r="Y708" s="33"/>
      <c r="Z708" s="33"/>
      <c r="AA708" s="33"/>
    </row>
    <row r="709" spans="1:27" ht="15.75" customHeight="1">
      <c r="A709" s="98"/>
      <c r="B709" s="37"/>
      <c r="C709" s="37"/>
      <c r="D709" s="37"/>
      <c r="E709" s="102"/>
      <c r="F709" s="97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3"/>
      <c r="U709" s="33"/>
      <c r="V709" s="33"/>
      <c r="W709" s="33"/>
      <c r="X709" s="33"/>
      <c r="Y709" s="33"/>
      <c r="Z709" s="33"/>
      <c r="AA709" s="33"/>
    </row>
    <row r="710" spans="1:27" ht="15.75" customHeight="1">
      <c r="A710" s="98"/>
      <c r="B710" s="37"/>
      <c r="C710" s="37"/>
      <c r="D710" s="37"/>
      <c r="E710" s="102"/>
      <c r="F710" s="97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3"/>
      <c r="U710" s="33"/>
      <c r="V710" s="33"/>
      <c r="W710" s="33"/>
      <c r="X710" s="33"/>
      <c r="Y710" s="33"/>
      <c r="Z710" s="33"/>
      <c r="AA710" s="33"/>
    </row>
    <row r="711" spans="1:27" ht="15.75" customHeight="1">
      <c r="A711" s="98"/>
      <c r="B711" s="37"/>
      <c r="C711" s="37"/>
      <c r="D711" s="37"/>
      <c r="E711" s="102"/>
      <c r="F711" s="97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3"/>
      <c r="U711" s="33"/>
      <c r="V711" s="33"/>
      <c r="W711" s="33"/>
      <c r="X711" s="33"/>
      <c r="Y711" s="33"/>
      <c r="Z711" s="33"/>
      <c r="AA711" s="33"/>
    </row>
    <row r="712" spans="1:27" ht="15.75" customHeight="1">
      <c r="A712" s="98"/>
      <c r="B712" s="37"/>
      <c r="C712" s="37"/>
      <c r="D712" s="37"/>
      <c r="E712" s="102"/>
      <c r="F712" s="97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3"/>
      <c r="U712" s="33"/>
      <c r="V712" s="33"/>
      <c r="W712" s="33"/>
      <c r="X712" s="33"/>
      <c r="Y712" s="33"/>
      <c r="Z712" s="33"/>
      <c r="AA712" s="33"/>
    </row>
    <row r="713" spans="1:27" ht="15.75" customHeight="1">
      <c r="A713" s="98"/>
      <c r="B713" s="37"/>
      <c r="C713" s="37"/>
      <c r="D713" s="37"/>
      <c r="E713" s="102"/>
      <c r="F713" s="97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3"/>
      <c r="U713" s="33"/>
      <c r="V713" s="33"/>
      <c r="W713" s="33"/>
      <c r="X713" s="33"/>
      <c r="Y713" s="33"/>
      <c r="Z713" s="33"/>
      <c r="AA713" s="33"/>
    </row>
    <row r="714" spans="1:27" ht="15.75" customHeight="1">
      <c r="A714" s="98"/>
      <c r="B714" s="37"/>
      <c r="C714" s="37"/>
      <c r="D714" s="37"/>
      <c r="E714" s="102"/>
      <c r="F714" s="97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3"/>
      <c r="U714" s="33"/>
      <c r="V714" s="33"/>
      <c r="W714" s="33"/>
      <c r="X714" s="33"/>
      <c r="Y714" s="33"/>
      <c r="Z714" s="33"/>
      <c r="AA714" s="33"/>
    </row>
    <row r="715" spans="1:27" ht="15.75" customHeight="1">
      <c r="A715" s="98"/>
      <c r="B715" s="37"/>
      <c r="C715" s="37"/>
      <c r="D715" s="37"/>
      <c r="E715" s="102"/>
      <c r="F715" s="97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3"/>
      <c r="U715" s="33"/>
      <c r="V715" s="33"/>
      <c r="W715" s="33"/>
      <c r="X715" s="33"/>
      <c r="Y715" s="33"/>
      <c r="Z715" s="33"/>
      <c r="AA715" s="33"/>
    </row>
    <row r="716" spans="1:27" ht="15.75" customHeight="1">
      <c r="A716" s="98"/>
      <c r="B716" s="37"/>
      <c r="C716" s="37"/>
      <c r="D716" s="37"/>
      <c r="E716" s="102"/>
      <c r="F716" s="97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3"/>
      <c r="U716" s="33"/>
      <c r="V716" s="33"/>
      <c r="W716" s="33"/>
      <c r="X716" s="33"/>
      <c r="Y716" s="33"/>
      <c r="Z716" s="33"/>
      <c r="AA716" s="33"/>
    </row>
    <row r="717" spans="1:27" ht="15.75" customHeight="1">
      <c r="A717" s="98"/>
      <c r="B717" s="37"/>
      <c r="C717" s="37"/>
      <c r="D717" s="37"/>
      <c r="E717" s="102"/>
      <c r="F717" s="97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3"/>
      <c r="U717" s="33"/>
      <c r="V717" s="33"/>
      <c r="W717" s="33"/>
      <c r="X717" s="33"/>
      <c r="Y717" s="33"/>
      <c r="Z717" s="33"/>
      <c r="AA717" s="33"/>
    </row>
    <row r="718" spans="1:27" ht="15.75" customHeight="1">
      <c r="A718" s="98"/>
      <c r="B718" s="37"/>
      <c r="C718" s="37"/>
      <c r="D718" s="37"/>
      <c r="E718" s="102"/>
      <c r="F718" s="97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3"/>
      <c r="U718" s="33"/>
      <c r="V718" s="33"/>
      <c r="W718" s="33"/>
      <c r="X718" s="33"/>
      <c r="Y718" s="33"/>
      <c r="Z718" s="33"/>
      <c r="AA718" s="33"/>
    </row>
    <row r="719" spans="1:27" ht="15.75" customHeight="1">
      <c r="A719" s="98"/>
      <c r="B719" s="37"/>
      <c r="C719" s="37"/>
      <c r="D719" s="37"/>
      <c r="E719" s="102"/>
      <c r="F719" s="97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3"/>
      <c r="U719" s="33"/>
      <c r="V719" s="33"/>
      <c r="W719" s="33"/>
      <c r="X719" s="33"/>
      <c r="Y719" s="33"/>
      <c r="Z719" s="33"/>
      <c r="AA719" s="33"/>
    </row>
    <row r="720" spans="1:27" ht="15.75" customHeight="1">
      <c r="A720" s="98"/>
      <c r="B720" s="37"/>
      <c r="C720" s="37"/>
      <c r="D720" s="37"/>
      <c r="E720" s="102"/>
      <c r="F720" s="97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3"/>
      <c r="U720" s="33"/>
      <c r="V720" s="33"/>
      <c r="W720" s="33"/>
      <c r="X720" s="33"/>
      <c r="Y720" s="33"/>
      <c r="Z720" s="33"/>
      <c r="AA720" s="33"/>
    </row>
    <row r="721" spans="1:27" ht="15.75" customHeight="1">
      <c r="A721" s="98"/>
      <c r="B721" s="37"/>
      <c r="C721" s="37"/>
      <c r="D721" s="37"/>
      <c r="E721" s="102"/>
      <c r="F721" s="97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3"/>
      <c r="U721" s="33"/>
      <c r="V721" s="33"/>
      <c r="W721" s="33"/>
      <c r="X721" s="33"/>
      <c r="Y721" s="33"/>
      <c r="Z721" s="33"/>
      <c r="AA721" s="33"/>
    </row>
    <row r="722" spans="1:27" ht="15.75" customHeight="1">
      <c r="A722" s="98"/>
      <c r="B722" s="37"/>
      <c r="C722" s="37"/>
      <c r="D722" s="37"/>
      <c r="E722" s="102"/>
      <c r="F722" s="97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3"/>
      <c r="U722" s="33"/>
      <c r="V722" s="33"/>
      <c r="W722" s="33"/>
      <c r="X722" s="33"/>
      <c r="Y722" s="33"/>
      <c r="Z722" s="33"/>
      <c r="AA722" s="33"/>
    </row>
    <row r="723" spans="1:27" ht="15.75" customHeight="1">
      <c r="A723" s="98"/>
      <c r="B723" s="37"/>
      <c r="C723" s="37"/>
      <c r="D723" s="37"/>
      <c r="E723" s="102"/>
      <c r="F723" s="97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3"/>
      <c r="U723" s="33"/>
      <c r="V723" s="33"/>
      <c r="W723" s="33"/>
      <c r="X723" s="33"/>
      <c r="Y723" s="33"/>
      <c r="Z723" s="33"/>
      <c r="AA723" s="33"/>
    </row>
    <row r="724" spans="1:27" ht="15.75" customHeight="1">
      <c r="A724" s="98"/>
      <c r="B724" s="37"/>
      <c r="C724" s="37"/>
      <c r="D724" s="37"/>
      <c r="E724" s="102"/>
      <c r="F724" s="97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3"/>
      <c r="U724" s="33"/>
      <c r="V724" s="33"/>
      <c r="W724" s="33"/>
      <c r="X724" s="33"/>
      <c r="Y724" s="33"/>
      <c r="Z724" s="33"/>
      <c r="AA724" s="33"/>
    </row>
    <row r="725" spans="1:27" ht="15.75" customHeight="1">
      <c r="A725" s="98"/>
      <c r="B725" s="37"/>
      <c r="C725" s="37"/>
      <c r="D725" s="37"/>
      <c r="E725" s="102"/>
      <c r="F725" s="97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3"/>
      <c r="U725" s="33"/>
      <c r="V725" s="33"/>
      <c r="W725" s="33"/>
      <c r="X725" s="33"/>
      <c r="Y725" s="33"/>
      <c r="Z725" s="33"/>
      <c r="AA725" s="33"/>
    </row>
    <row r="726" spans="1:27" ht="15.75" customHeight="1">
      <c r="A726" s="98"/>
      <c r="B726" s="37"/>
      <c r="C726" s="37"/>
      <c r="D726" s="37"/>
      <c r="E726" s="102"/>
      <c r="F726" s="97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3"/>
      <c r="U726" s="33"/>
      <c r="V726" s="33"/>
      <c r="W726" s="33"/>
      <c r="X726" s="33"/>
      <c r="Y726" s="33"/>
      <c r="Z726" s="33"/>
      <c r="AA726" s="33"/>
    </row>
    <row r="727" spans="1:27" ht="15.75" customHeight="1">
      <c r="A727" s="98"/>
      <c r="B727" s="37"/>
      <c r="C727" s="37"/>
      <c r="D727" s="37"/>
      <c r="E727" s="102"/>
      <c r="F727" s="97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3"/>
      <c r="U727" s="33"/>
      <c r="V727" s="33"/>
      <c r="W727" s="33"/>
      <c r="X727" s="33"/>
      <c r="Y727" s="33"/>
      <c r="Z727" s="33"/>
      <c r="AA727" s="33"/>
    </row>
    <row r="728" spans="1:27" ht="15.75" customHeight="1">
      <c r="A728" s="98"/>
      <c r="B728" s="37"/>
      <c r="C728" s="37"/>
      <c r="D728" s="37"/>
      <c r="E728" s="102"/>
      <c r="F728" s="97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3"/>
      <c r="U728" s="33"/>
      <c r="V728" s="33"/>
      <c r="W728" s="33"/>
      <c r="X728" s="33"/>
      <c r="Y728" s="33"/>
      <c r="Z728" s="33"/>
      <c r="AA728" s="33"/>
    </row>
    <row r="729" spans="1:27" ht="15.75" customHeight="1">
      <c r="A729" s="98"/>
      <c r="B729" s="37"/>
      <c r="C729" s="37"/>
      <c r="D729" s="37"/>
      <c r="E729" s="102"/>
      <c r="F729" s="97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3"/>
      <c r="U729" s="33"/>
      <c r="V729" s="33"/>
      <c r="W729" s="33"/>
      <c r="X729" s="33"/>
      <c r="Y729" s="33"/>
      <c r="Z729" s="33"/>
      <c r="AA729" s="33"/>
    </row>
    <row r="730" spans="1:27" ht="15.75" customHeight="1">
      <c r="A730" s="98"/>
      <c r="B730" s="37"/>
      <c r="C730" s="37"/>
      <c r="D730" s="37"/>
      <c r="E730" s="102"/>
      <c r="F730" s="97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3"/>
      <c r="U730" s="33"/>
      <c r="V730" s="33"/>
      <c r="W730" s="33"/>
      <c r="X730" s="33"/>
      <c r="Y730" s="33"/>
      <c r="Z730" s="33"/>
      <c r="AA730" s="33"/>
    </row>
    <row r="731" spans="1:27" ht="15.75" customHeight="1">
      <c r="A731" s="98"/>
      <c r="B731" s="37"/>
      <c r="C731" s="37"/>
      <c r="D731" s="37"/>
      <c r="E731" s="102"/>
      <c r="F731" s="97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3"/>
      <c r="U731" s="33"/>
      <c r="V731" s="33"/>
      <c r="W731" s="33"/>
      <c r="X731" s="33"/>
      <c r="Y731" s="33"/>
      <c r="Z731" s="33"/>
      <c r="AA731" s="33"/>
    </row>
    <row r="732" spans="1:27" ht="15.75" customHeight="1">
      <c r="A732" s="98"/>
      <c r="B732" s="37"/>
      <c r="C732" s="37"/>
      <c r="D732" s="37"/>
      <c r="E732" s="102"/>
      <c r="F732" s="97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3"/>
      <c r="U732" s="33"/>
      <c r="V732" s="33"/>
      <c r="W732" s="33"/>
      <c r="X732" s="33"/>
      <c r="Y732" s="33"/>
      <c r="Z732" s="33"/>
      <c r="AA732" s="33"/>
    </row>
    <row r="733" spans="1:27" ht="15.75" customHeight="1">
      <c r="A733" s="98"/>
      <c r="B733" s="37"/>
      <c r="C733" s="37"/>
      <c r="D733" s="37"/>
      <c r="E733" s="102"/>
      <c r="F733" s="97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3"/>
      <c r="U733" s="33"/>
      <c r="V733" s="33"/>
      <c r="W733" s="33"/>
      <c r="X733" s="33"/>
      <c r="Y733" s="33"/>
      <c r="Z733" s="33"/>
      <c r="AA733" s="33"/>
    </row>
    <row r="734" spans="1:27" ht="15.75" customHeight="1">
      <c r="A734" s="98"/>
      <c r="B734" s="37"/>
      <c r="C734" s="37"/>
      <c r="D734" s="37"/>
      <c r="E734" s="102"/>
      <c r="F734" s="97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3"/>
      <c r="U734" s="33"/>
      <c r="V734" s="33"/>
      <c r="W734" s="33"/>
      <c r="X734" s="33"/>
      <c r="Y734" s="33"/>
      <c r="Z734" s="33"/>
      <c r="AA734" s="33"/>
    </row>
    <row r="735" spans="1:27" ht="15.75" customHeight="1">
      <c r="A735" s="98"/>
      <c r="B735" s="37"/>
      <c r="C735" s="37"/>
      <c r="D735" s="37"/>
      <c r="E735" s="102"/>
      <c r="F735" s="97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3"/>
      <c r="U735" s="33"/>
      <c r="V735" s="33"/>
      <c r="W735" s="33"/>
      <c r="X735" s="33"/>
      <c r="Y735" s="33"/>
      <c r="Z735" s="33"/>
      <c r="AA735" s="33"/>
    </row>
    <row r="736" spans="1:27" ht="15.75" customHeight="1">
      <c r="A736" s="98"/>
      <c r="B736" s="37"/>
      <c r="C736" s="37"/>
      <c r="D736" s="37"/>
      <c r="E736" s="102"/>
      <c r="F736" s="97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3"/>
      <c r="U736" s="33"/>
      <c r="V736" s="33"/>
      <c r="W736" s="33"/>
      <c r="X736" s="33"/>
      <c r="Y736" s="33"/>
      <c r="Z736" s="33"/>
      <c r="AA736" s="33"/>
    </row>
    <row r="737" spans="1:27" ht="15.75" customHeight="1">
      <c r="A737" s="98"/>
      <c r="B737" s="37"/>
      <c r="C737" s="37"/>
      <c r="D737" s="37"/>
      <c r="E737" s="102"/>
      <c r="F737" s="97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3"/>
      <c r="U737" s="33"/>
      <c r="V737" s="33"/>
      <c r="W737" s="33"/>
      <c r="X737" s="33"/>
      <c r="Y737" s="33"/>
      <c r="Z737" s="33"/>
      <c r="AA737" s="33"/>
    </row>
    <row r="738" spans="1:27" ht="15.75" customHeight="1">
      <c r="A738" s="98"/>
      <c r="B738" s="37"/>
      <c r="C738" s="37"/>
      <c r="D738" s="37"/>
      <c r="E738" s="102"/>
      <c r="F738" s="97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3"/>
      <c r="U738" s="33"/>
      <c r="V738" s="33"/>
      <c r="W738" s="33"/>
      <c r="X738" s="33"/>
      <c r="Y738" s="33"/>
      <c r="Z738" s="33"/>
      <c r="AA738" s="33"/>
    </row>
    <row r="739" spans="1:27" ht="15.75" customHeight="1">
      <c r="A739" s="98"/>
      <c r="B739" s="37"/>
      <c r="C739" s="37"/>
      <c r="D739" s="37"/>
      <c r="E739" s="102"/>
      <c r="F739" s="97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3"/>
      <c r="U739" s="33"/>
      <c r="V739" s="33"/>
      <c r="W739" s="33"/>
      <c r="X739" s="33"/>
      <c r="Y739" s="33"/>
      <c r="Z739" s="33"/>
      <c r="AA739" s="33"/>
    </row>
    <row r="740" spans="1:27" ht="15.75" customHeight="1">
      <c r="A740" s="98"/>
      <c r="B740" s="37"/>
      <c r="C740" s="37"/>
      <c r="D740" s="37"/>
      <c r="E740" s="102"/>
      <c r="F740" s="97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3"/>
      <c r="U740" s="33"/>
      <c r="V740" s="33"/>
      <c r="W740" s="33"/>
      <c r="X740" s="33"/>
      <c r="Y740" s="33"/>
      <c r="Z740" s="33"/>
      <c r="AA740" s="33"/>
    </row>
    <row r="741" spans="1:27" ht="15.75" customHeight="1">
      <c r="A741" s="98"/>
      <c r="B741" s="37"/>
      <c r="C741" s="37"/>
      <c r="D741" s="37"/>
      <c r="E741" s="102"/>
      <c r="F741" s="97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3"/>
      <c r="U741" s="33"/>
      <c r="V741" s="33"/>
      <c r="W741" s="33"/>
      <c r="X741" s="33"/>
      <c r="Y741" s="33"/>
      <c r="Z741" s="33"/>
      <c r="AA741" s="33"/>
    </row>
    <row r="742" spans="1:27" ht="15.75" customHeight="1">
      <c r="A742" s="98"/>
      <c r="B742" s="37"/>
      <c r="C742" s="37"/>
      <c r="D742" s="37"/>
      <c r="E742" s="102"/>
      <c r="F742" s="97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3"/>
      <c r="U742" s="33"/>
      <c r="V742" s="33"/>
      <c r="W742" s="33"/>
      <c r="X742" s="33"/>
      <c r="Y742" s="33"/>
      <c r="Z742" s="33"/>
      <c r="AA742" s="33"/>
    </row>
    <row r="743" spans="1:27" ht="15.75" customHeight="1">
      <c r="A743" s="98"/>
      <c r="B743" s="37"/>
      <c r="C743" s="37"/>
      <c r="D743" s="37"/>
      <c r="E743" s="102"/>
      <c r="F743" s="97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3"/>
      <c r="U743" s="33"/>
      <c r="V743" s="33"/>
      <c r="W743" s="33"/>
      <c r="X743" s="33"/>
      <c r="Y743" s="33"/>
      <c r="Z743" s="33"/>
      <c r="AA743" s="33"/>
    </row>
    <row r="744" spans="1:27" ht="15.75" customHeight="1">
      <c r="A744" s="98"/>
      <c r="B744" s="37"/>
      <c r="C744" s="37"/>
      <c r="D744" s="37"/>
      <c r="E744" s="102"/>
      <c r="F744" s="97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3"/>
      <c r="U744" s="33"/>
      <c r="V744" s="33"/>
      <c r="W744" s="33"/>
      <c r="X744" s="33"/>
      <c r="Y744" s="33"/>
      <c r="Z744" s="33"/>
      <c r="AA744" s="33"/>
    </row>
    <row r="745" spans="1:27" ht="15.75" customHeight="1">
      <c r="A745" s="98"/>
      <c r="B745" s="37"/>
      <c r="C745" s="37"/>
      <c r="D745" s="37"/>
      <c r="E745" s="102"/>
      <c r="F745" s="97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3"/>
      <c r="U745" s="33"/>
      <c r="V745" s="33"/>
      <c r="W745" s="33"/>
      <c r="X745" s="33"/>
      <c r="Y745" s="33"/>
      <c r="Z745" s="33"/>
      <c r="AA745" s="33"/>
    </row>
    <row r="746" spans="1:27" ht="15.75" customHeight="1">
      <c r="A746" s="98"/>
      <c r="B746" s="37"/>
      <c r="C746" s="37"/>
      <c r="D746" s="37"/>
      <c r="E746" s="102"/>
      <c r="F746" s="97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3"/>
      <c r="U746" s="33"/>
      <c r="V746" s="33"/>
      <c r="W746" s="33"/>
      <c r="X746" s="33"/>
      <c r="Y746" s="33"/>
      <c r="Z746" s="33"/>
      <c r="AA746" s="33"/>
    </row>
    <row r="747" spans="1:27" ht="15.75" customHeight="1">
      <c r="A747" s="98"/>
      <c r="B747" s="37"/>
      <c r="C747" s="37"/>
      <c r="D747" s="37"/>
      <c r="E747" s="102"/>
      <c r="F747" s="97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3"/>
      <c r="U747" s="33"/>
      <c r="V747" s="33"/>
      <c r="W747" s="33"/>
      <c r="X747" s="33"/>
      <c r="Y747" s="33"/>
      <c r="Z747" s="33"/>
      <c r="AA747" s="33"/>
    </row>
    <row r="748" spans="1:27" ht="15.75" customHeight="1">
      <c r="A748" s="98"/>
      <c r="B748" s="37"/>
      <c r="C748" s="37"/>
      <c r="D748" s="37"/>
      <c r="E748" s="102"/>
      <c r="F748" s="97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3"/>
      <c r="U748" s="33"/>
      <c r="V748" s="33"/>
      <c r="W748" s="33"/>
      <c r="X748" s="33"/>
      <c r="Y748" s="33"/>
      <c r="Z748" s="33"/>
      <c r="AA748" s="33"/>
    </row>
    <row r="749" spans="1:27" ht="15.75" customHeight="1">
      <c r="A749" s="98"/>
      <c r="B749" s="37"/>
      <c r="C749" s="37"/>
      <c r="D749" s="37"/>
      <c r="E749" s="102"/>
      <c r="F749" s="97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3"/>
      <c r="U749" s="33"/>
      <c r="V749" s="33"/>
      <c r="W749" s="33"/>
      <c r="X749" s="33"/>
      <c r="Y749" s="33"/>
      <c r="Z749" s="33"/>
      <c r="AA749" s="33"/>
    </row>
    <row r="750" spans="1:27" ht="15.75" customHeight="1">
      <c r="A750" s="98"/>
      <c r="B750" s="37"/>
      <c r="C750" s="37"/>
      <c r="D750" s="37"/>
      <c r="E750" s="102"/>
      <c r="F750" s="97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3"/>
      <c r="U750" s="33"/>
      <c r="V750" s="33"/>
      <c r="W750" s="33"/>
      <c r="X750" s="33"/>
      <c r="Y750" s="33"/>
      <c r="Z750" s="33"/>
      <c r="AA750" s="33"/>
    </row>
    <row r="751" spans="1:27" ht="15.75" customHeight="1">
      <c r="A751" s="98"/>
      <c r="B751" s="37"/>
      <c r="C751" s="37"/>
      <c r="D751" s="37"/>
      <c r="E751" s="102"/>
      <c r="F751" s="97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3"/>
      <c r="U751" s="33"/>
      <c r="V751" s="33"/>
      <c r="W751" s="33"/>
      <c r="X751" s="33"/>
      <c r="Y751" s="33"/>
      <c r="Z751" s="33"/>
      <c r="AA751" s="33"/>
    </row>
    <row r="752" spans="1:27" ht="15.75" customHeight="1">
      <c r="A752" s="98"/>
      <c r="B752" s="37"/>
      <c r="C752" s="37"/>
      <c r="D752" s="37"/>
      <c r="E752" s="102"/>
      <c r="F752" s="97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3"/>
      <c r="U752" s="33"/>
      <c r="V752" s="33"/>
      <c r="W752" s="33"/>
      <c r="X752" s="33"/>
      <c r="Y752" s="33"/>
      <c r="Z752" s="33"/>
      <c r="AA752" s="33"/>
    </row>
    <row r="753" spans="1:27" ht="15.75" customHeight="1">
      <c r="A753" s="98"/>
      <c r="B753" s="37"/>
      <c r="C753" s="37"/>
      <c r="D753" s="37"/>
      <c r="E753" s="102"/>
      <c r="F753" s="97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3"/>
      <c r="U753" s="33"/>
      <c r="V753" s="33"/>
      <c r="W753" s="33"/>
      <c r="X753" s="33"/>
      <c r="Y753" s="33"/>
      <c r="Z753" s="33"/>
      <c r="AA753" s="33"/>
    </row>
    <row r="754" spans="1:27" ht="15.75" customHeight="1">
      <c r="A754" s="98"/>
      <c r="B754" s="37"/>
      <c r="C754" s="37"/>
      <c r="D754" s="37"/>
      <c r="E754" s="102"/>
      <c r="F754" s="97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3"/>
      <c r="U754" s="33"/>
      <c r="V754" s="33"/>
      <c r="W754" s="33"/>
      <c r="X754" s="33"/>
      <c r="Y754" s="33"/>
      <c r="Z754" s="33"/>
      <c r="AA754" s="33"/>
    </row>
    <row r="755" spans="1:27" ht="15.75" customHeight="1">
      <c r="A755" s="98"/>
      <c r="B755" s="37"/>
      <c r="C755" s="37"/>
      <c r="D755" s="37"/>
      <c r="E755" s="102"/>
      <c r="F755" s="97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3"/>
      <c r="U755" s="33"/>
      <c r="V755" s="33"/>
      <c r="W755" s="33"/>
      <c r="X755" s="33"/>
      <c r="Y755" s="33"/>
      <c r="Z755" s="33"/>
      <c r="AA755" s="33"/>
    </row>
    <row r="756" spans="1:27" ht="15.75" customHeight="1">
      <c r="A756" s="98"/>
      <c r="B756" s="37"/>
      <c r="C756" s="37"/>
      <c r="D756" s="37"/>
      <c r="E756" s="102"/>
      <c r="F756" s="97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3"/>
      <c r="U756" s="33"/>
      <c r="V756" s="33"/>
      <c r="W756" s="33"/>
      <c r="X756" s="33"/>
      <c r="Y756" s="33"/>
      <c r="Z756" s="33"/>
      <c r="AA756" s="33"/>
    </row>
    <row r="757" spans="1:27" ht="15.75" customHeight="1">
      <c r="A757" s="98"/>
      <c r="B757" s="37"/>
      <c r="C757" s="37"/>
      <c r="D757" s="37"/>
      <c r="E757" s="102"/>
      <c r="F757" s="97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3"/>
      <c r="U757" s="33"/>
      <c r="V757" s="33"/>
      <c r="W757" s="33"/>
      <c r="X757" s="33"/>
      <c r="Y757" s="33"/>
      <c r="Z757" s="33"/>
      <c r="AA757" s="33"/>
    </row>
    <row r="758" spans="1:27" ht="15.75" customHeight="1">
      <c r="A758" s="98"/>
      <c r="B758" s="37"/>
      <c r="C758" s="37"/>
      <c r="D758" s="37"/>
      <c r="E758" s="102"/>
      <c r="F758" s="97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3"/>
      <c r="U758" s="33"/>
      <c r="V758" s="33"/>
      <c r="W758" s="33"/>
      <c r="X758" s="33"/>
      <c r="Y758" s="33"/>
      <c r="Z758" s="33"/>
      <c r="AA758" s="33"/>
    </row>
    <row r="759" spans="1:27" ht="15.75" customHeight="1">
      <c r="A759" s="98"/>
      <c r="B759" s="37"/>
      <c r="C759" s="37"/>
      <c r="D759" s="37"/>
      <c r="E759" s="102"/>
      <c r="F759" s="97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3"/>
      <c r="U759" s="33"/>
      <c r="V759" s="33"/>
      <c r="W759" s="33"/>
      <c r="X759" s="33"/>
      <c r="Y759" s="33"/>
      <c r="Z759" s="33"/>
      <c r="AA759" s="33"/>
    </row>
    <row r="760" spans="1:27" ht="15.75" customHeight="1">
      <c r="A760" s="98"/>
      <c r="B760" s="37"/>
      <c r="C760" s="37"/>
      <c r="D760" s="37"/>
      <c r="E760" s="102"/>
      <c r="F760" s="97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3"/>
      <c r="U760" s="33"/>
      <c r="V760" s="33"/>
      <c r="W760" s="33"/>
      <c r="X760" s="33"/>
      <c r="Y760" s="33"/>
      <c r="Z760" s="33"/>
      <c r="AA760" s="33"/>
    </row>
    <row r="761" spans="1:27" ht="15.75" customHeight="1">
      <c r="A761" s="98"/>
      <c r="B761" s="37"/>
      <c r="C761" s="37"/>
      <c r="D761" s="37"/>
      <c r="E761" s="102"/>
      <c r="F761" s="97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3"/>
      <c r="U761" s="33"/>
      <c r="V761" s="33"/>
      <c r="W761" s="33"/>
      <c r="X761" s="33"/>
      <c r="Y761" s="33"/>
      <c r="Z761" s="33"/>
      <c r="AA761" s="33"/>
    </row>
    <row r="762" spans="1:27" ht="15.75" customHeight="1">
      <c r="A762" s="98"/>
      <c r="B762" s="37"/>
      <c r="C762" s="37"/>
      <c r="D762" s="37"/>
      <c r="E762" s="102"/>
      <c r="F762" s="97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3"/>
      <c r="U762" s="33"/>
      <c r="V762" s="33"/>
      <c r="W762" s="33"/>
      <c r="X762" s="33"/>
      <c r="Y762" s="33"/>
      <c r="Z762" s="33"/>
      <c r="AA762" s="33"/>
    </row>
    <row r="763" spans="1:27" ht="15.75" customHeight="1">
      <c r="A763" s="98"/>
      <c r="B763" s="37"/>
      <c r="C763" s="37"/>
      <c r="D763" s="37"/>
      <c r="E763" s="102"/>
      <c r="F763" s="97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3"/>
      <c r="U763" s="33"/>
      <c r="V763" s="33"/>
      <c r="W763" s="33"/>
      <c r="X763" s="33"/>
      <c r="Y763" s="33"/>
      <c r="Z763" s="33"/>
      <c r="AA763" s="33"/>
    </row>
    <row r="764" spans="1:27" ht="15.75" customHeight="1">
      <c r="A764" s="98"/>
      <c r="B764" s="37"/>
      <c r="C764" s="37"/>
      <c r="D764" s="37"/>
      <c r="E764" s="102"/>
      <c r="F764" s="97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3"/>
      <c r="U764" s="33"/>
      <c r="V764" s="33"/>
      <c r="W764" s="33"/>
      <c r="X764" s="33"/>
      <c r="Y764" s="33"/>
      <c r="Z764" s="33"/>
      <c r="AA764" s="33"/>
    </row>
    <row r="765" spans="1:27" ht="15.75" customHeight="1">
      <c r="A765" s="98"/>
      <c r="B765" s="37"/>
      <c r="C765" s="37"/>
      <c r="D765" s="37"/>
      <c r="E765" s="102"/>
      <c r="F765" s="97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3"/>
      <c r="U765" s="33"/>
      <c r="V765" s="33"/>
      <c r="W765" s="33"/>
      <c r="X765" s="33"/>
      <c r="Y765" s="33"/>
      <c r="Z765" s="33"/>
      <c r="AA765" s="33"/>
    </row>
    <row r="766" spans="1:27" ht="15.75" customHeight="1">
      <c r="A766" s="98"/>
      <c r="B766" s="37"/>
      <c r="C766" s="37"/>
      <c r="D766" s="37"/>
      <c r="E766" s="102"/>
      <c r="F766" s="97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3"/>
      <c r="U766" s="33"/>
      <c r="V766" s="33"/>
      <c r="W766" s="33"/>
      <c r="X766" s="33"/>
      <c r="Y766" s="33"/>
      <c r="Z766" s="33"/>
      <c r="AA766" s="33"/>
    </row>
    <row r="767" spans="1:27" ht="15.75" customHeight="1">
      <c r="A767" s="98"/>
      <c r="B767" s="37"/>
      <c r="C767" s="37"/>
      <c r="D767" s="37"/>
      <c r="E767" s="102"/>
      <c r="F767" s="97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3"/>
      <c r="U767" s="33"/>
      <c r="V767" s="33"/>
      <c r="W767" s="33"/>
      <c r="X767" s="33"/>
      <c r="Y767" s="33"/>
      <c r="Z767" s="33"/>
      <c r="AA767" s="33"/>
    </row>
    <row r="768" spans="1:27" ht="15.75" customHeight="1">
      <c r="A768" s="98"/>
      <c r="B768" s="37"/>
      <c r="C768" s="37"/>
      <c r="D768" s="37"/>
      <c r="E768" s="102"/>
      <c r="F768" s="97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3"/>
      <c r="U768" s="33"/>
      <c r="V768" s="33"/>
      <c r="W768" s="33"/>
      <c r="X768" s="33"/>
      <c r="Y768" s="33"/>
      <c r="Z768" s="33"/>
      <c r="AA768" s="33"/>
    </row>
    <row r="769" spans="1:27" ht="15.75" customHeight="1">
      <c r="A769" s="98"/>
      <c r="B769" s="37"/>
      <c r="C769" s="37"/>
      <c r="D769" s="37"/>
      <c r="E769" s="102"/>
      <c r="F769" s="97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3"/>
      <c r="U769" s="33"/>
      <c r="V769" s="33"/>
      <c r="W769" s="33"/>
      <c r="X769" s="33"/>
      <c r="Y769" s="33"/>
      <c r="Z769" s="33"/>
      <c r="AA769" s="33"/>
    </row>
    <row r="770" spans="1:27" ht="15.75" customHeight="1">
      <c r="A770" s="98"/>
      <c r="B770" s="37"/>
      <c r="C770" s="37"/>
      <c r="D770" s="37"/>
      <c r="E770" s="102"/>
      <c r="F770" s="97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3"/>
      <c r="U770" s="33"/>
      <c r="V770" s="33"/>
      <c r="W770" s="33"/>
      <c r="X770" s="33"/>
      <c r="Y770" s="33"/>
      <c r="Z770" s="33"/>
      <c r="AA770" s="33"/>
    </row>
    <row r="771" spans="1:27" ht="15.75" customHeight="1">
      <c r="A771" s="98"/>
      <c r="B771" s="37"/>
      <c r="C771" s="37"/>
      <c r="D771" s="37"/>
      <c r="E771" s="102"/>
      <c r="F771" s="97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3"/>
      <c r="U771" s="33"/>
      <c r="V771" s="33"/>
      <c r="W771" s="33"/>
      <c r="X771" s="33"/>
      <c r="Y771" s="33"/>
      <c r="Z771" s="33"/>
      <c r="AA771" s="33"/>
    </row>
    <row r="772" spans="1:27" ht="15.75" customHeight="1">
      <c r="A772" s="98"/>
      <c r="B772" s="37"/>
      <c r="C772" s="37"/>
      <c r="D772" s="37"/>
      <c r="E772" s="102"/>
      <c r="F772" s="97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3"/>
      <c r="U772" s="33"/>
      <c r="V772" s="33"/>
      <c r="W772" s="33"/>
      <c r="X772" s="33"/>
      <c r="Y772" s="33"/>
      <c r="Z772" s="33"/>
      <c r="AA772" s="33"/>
    </row>
    <row r="773" spans="1:27" ht="15.75" customHeight="1">
      <c r="A773" s="98"/>
      <c r="B773" s="37"/>
      <c r="C773" s="37"/>
      <c r="D773" s="37"/>
      <c r="E773" s="102"/>
      <c r="F773" s="97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3"/>
      <c r="U773" s="33"/>
      <c r="V773" s="33"/>
      <c r="W773" s="33"/>
      <c r="X773" s="33"/>
      <c r="Y773" s="33"/>
      <c r="Z773" s="33"/>
      <c r="AA773" s="33"/>
    </row>
    <row r="774" spans="1:27" ht="15.75" customHeight="1">
      <c r="A774" s="98"/>
      <c r="B774" s="37"/>
      <c r="C774" s="37"/>
      <c r="D774" s="37"/>
      <c r="E774" s="102"/>
      <c r="F774" s="97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3"/>
      <c r="U774" s="33"/>
      <c r="V774" s="33"/>
      <c r="W774" s="33"/>
      <c r="X774" s="33"/>
      <c r="Y774" s="33"/>
      <c r="Z774" s="33"/>
      <c r="AA774" s="33"/>
    </row>
    <row r="775" spans="1:27" ht="15.75" customHeight="1">
      <c r="A775" s="98"/>
      <c r="B775" s="37"/>
      <c r="C775" s="37"/>
      <c r="D775" s="37"/>
      <c r="E775" s="102"/>
      <c r="F775" s="97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3"/>
      <c r="U775" s="33"/>
      <c r="V775" s="33"/>
      <c r="W775" s="33"/>
      <c r="X775" s="33"/>
      <c r="Y775" s="33"/>
      <c r="Z775" s="33"/>
      <c r="AA775" s="33"/>
    </row>
    <row r="776" spans="1:27" ht="15.75" customHeight="1">
      <c r="A776" s="98"/>
      <c r="B776" s="37"/>
      <c r="C776" s="37"/>
      <c r="D776" s="37"/>
      <c r="E776" s="102"/>
      <c r="F776" s="97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3"/>
      <c r="U776" s="33"/>
      <c r="V776" s="33"/>
      <c r="W776" s="33"/>
      <c r="X776" s="33"/>
      <c r="Y776" s="33"/>
      <c r="Z776" s="33"/>
      <c r="AA776" s="33"/>
    </row>
    <row r="777" spans="1:27" ht="15.75" customHeight="1">
      <c r="A777" s="98"/>
      <c r="B777" s="37"/>
      <c r="C777" s="37"/>
      <c r="D777" s="37"/>
      <c r="E777" s="102"/>
      <c r="F777" s="97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3"/>
      <c r="U777" s="33"/>
      <c r="V777" s="33"/>
      <c r="W777" s="33"/>
      <c r="X777" s="33"/>
      <c r="Y777" s="33"/>
      <c r="Z777" s="33"/>
      <c r="AA777" s="33"/>
    </row>
    <row r="778" spans="1:27" ht="15.75" customHeight="1">
      <c r="A778" s="98"/>
      <c r="B778" s="37"/>
      <c r="C778" s="37"/>
      <c r="D778" s="37"/>
      <c r="E778" s="102"/>
      <c r="F778" s="97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3"/>
      <c r="U778" s="33"/>
      <c r="V778" s="33"/>
      <c r="W778" s="33"/>
      <c r="X778" s="33"/>
      <c r="Y778" s="33"/>
      <c r="Z778" s="33"/>
      <c r="AA778" s="33"/>
    </row>
    <row r="779" spans="1:27" ht="15.75" customHeight="1">
      <c r="A779" s="98"/>
      <c r="B779" s="37"/>
      <c r="C779" s="37"/>
      <c r="D779" s="37"/>
      <c r="E779" s="102"/>
      <c r="F779" s="97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3"/>
      <c r="U779" s="33"/>
      <c r="V779" s="33"/>
      <c r="W779" s="33"/>
      <c r="X779" s="33"/>
      <c r="Y779" s="33"/>
      <c r="Z779" s="33"/>
      <c r="AA779" s="33"/>
    </row>
    <row r="780" spans="1:27" ht="15.75" customHeight="1">
      <c r="A780" s="98"/>
      <c r="B780" s="37"/>
      <c r="C780" s="37"/>
      <c r="D780" s="37"/>
      <c r="E780" s="102"/>
      <c r="F780" s="97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3"/>
      <c r="U780" s="33"/>
      <c r="V780" s="33"/>
      <c r="W780" s="33"/>
      <c r="X780" s="33"/>
      <c r="Y780" s="33"/>
      <c r="Z780" s="33"/>
      <c r="AA780" s="33"/>
    </row>
    <row r="781" spans="1:27" ht="15.75" customHeight="1">
      <c r="A781" s="98"/>
      <c r="B781" s="37"/>
      <c r="C781" s="37"/>
      <c r="D781" s="37"/>
      <c r="E781" s="102"/>
      <c r="F781" s="97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3"/>
      <c r="U781" s="33"/>
      <c r="V781" s="33"/>
      <c r="W781" s="33"/>
      <c r="X781" s="33"/>
      <c r="Y781" s="33"/>
      <c r="Z781" s="33"/>
      <c r="AA781" s="33"/>
    </row>
    <row r="782" spans="1:27" ht="15.75" customHeight="1">
      <c r="A782" s="98"/>
      <c r="B782" s="37"/>
      <c r="C782" s="37"/>
      <c r="D782" s="37"/>
      <c r="E782" s="102"/>
      <c r="F782" s="97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3"/>
      <c r="U782" s="33"/>
      <c r="V782" s="33"/>
      <c r="W782" s="33"/>
      <c r="X782" s="33"/>
      <c r="Y782" s="33"/>
      <c r="Z782" s="33"/>
      <c r="AA782" s="33"/>
    </row>
    <row r="783" spans="1:27" ht="15.75" customHeight="1">
      <c r="A783" s="98"/>
      <c r="B783" s="37"/>
      <c r="C783" s="37"/>
      <c r="D783" s="37"/>
      <c r="E783" s="102"/>
      <c r="F783" s="97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3"/>
      <c r="U783" s="33"/>
      <c r="V783" s="33"/>
      <c r="W783" s="33"/>
      <c r="X783" s="33"/>
      <c r="Y783" s="33"/>
      <c r="Z783" s="33"/>
      <c r="AA783" s="33"/>
    </row>
    <row r="784" spans="1:27" ht="15.75" customHeight="1">
      <c r="A784" s="98"/>
      <c r="B784" s="37"/>
      <c r="C784" s="37"/>
      <c r="D784" s="37"/>
      <c r="E784" s="102"/>
      <c r="F784" s="97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3"/>
      <c r="U784" s="33"/>
      <c r="V784" s="33"/>
      <c r="W784" s="33"/>
      <c r="X784" s="33"/>
      <c r="Y784" s="33"/>
      <c r="Z784" s="33"/>
      <c r="AA784" s="33"/>
    </row>
    <row r="785" spans="1:27" ht="15.75" customHeight="1">
      <c r="A785" s="98"/>
      <c r="B785" s="37"/>
      <c r="C785" s="37"/>
      <c r="D785" s="37"/>
      <c r="E785" s="102"/>
      <c r="F785" s="97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3"/>
      <c r="U785" s="33"/>
      <c r="V785" s="33"/>
      <c r="W785" s="33"/>
      <c r="X785" s="33"/>
      <c r="Y785" s="33"/>
      <c r="Z785" s="33"/>
      <c r="AA785" s="33"/>
    </row>
    <row r="786" spans="1:27" ht="15.75" customHeight="1">
      <c r="A786" s="98"/>
      <c r="B786" s="37"/>
      <c r="C786" s="37"/>
      <c r="D786" s="37"/>
      <c r="E786" s="102"/>
      <c r="F786" s="97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3"/>
      <c r="U786" s="33"/>
      <c r="V786" s="33"/>
      <c r="W786" s="33"/>
      <c r="X786" s="33"/>
      <c r="Y786" s="33"/>
      <c r="Z786" s="33"/>
      <c r="AA786" s="33"/>
    </row>
    <row r="787" spans="1:27" ht="15.75" customHeight="1">
      <c r="A787" s="98"/>
      <c r="B787" s="37"/>
      <c r="C787" s="37"/>
      <c r="D787" s="37"/>
      <c r="E787" s="102"/>
      <c r="F787" s="97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3"/>
      <c r="U787" s="33"/>
      <c r="V787" s="33"/>
      <c r="W787" s="33"/>
      <c r="X787" s="33"/>
      <c r="Y787" s="33"/>
      <c r="Z787" s="33"/>
      <c r="AA787" s="33"/>
    </row>
    <row r="788" spans="1:27" ht="15.75" customHeight="1">
      <c r="A788" s="98"/>
      <c r="B788" s="37"/>
      <c r="C788" s="37"/>
      <c r="D788" s="37"/>
      <c r="E788" s="102"/>
      <c r="F788" s="97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3"/>
      <c r="U788" s="33"/>
      <c r="V788" s="33"/>
      <c r="W788" s="33"/>
      <c r="X788" s="33"/>
      <c r="Y788" s="33"/>
      <c r="Z788" s="33"/>
      <c r="AA788" s="33"/>
    </row>
    <row r="789" spans="1:27" ht="15.75" customHeight="1">
      <c r="A789" s="98"/>
      <c r="B789" s="37"/>
      <c r="C789" s="37"/>
      <c r="D789" s="37"/>
      <c r="E789" s="102"/>
      <c r="F789" s="97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3"/>
      <c r="U789" s="33"/>
      <c r="V789" s="33"/>
      <c r="W789" s="33"/>
      <c r="X789" s="33"/>
      <c r="Y789" s="33"/>
      <c r="Z789" s="33"/>
      <c r="AA789" s="33"/>
    </row>
    <row r="790" spans="1:27" ht="15.75" customHeight="1">
      <c r="A790" s="98"/>
      <c r="B790" s="37"/>
      <c r="C790" s="37"/>
      <c r="D790" s="37"/>
      <c r="E790" s="102"/>
      <c r="F790" s="97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3"/>
      <c r="U790" s="33"/>
      <c r="V790" s="33"/>
      <c r="W790" s="33"/>
      <c r="X790" s="33"/>
      <c r="Y790" s="33"/>
      <c r="Z790" s="33"/>
      <c r="AA790" s="33"/>
    </row>
    <row r="791" spans="1:27" ht="15.75" customHeight="1">
      <c r="A791" s="98"/>
      <c r="B791" s="37"/>
      <c r="C791" s="37"/>
      <c r="D791" s="37"/>
      <c r="E791" s="102"/>
      <c r="F791" s="97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3"/>
      <c r="U791" s="33"/>
      <c r="V791" s="33"/>
      <c r="W791" s="33"/>
      <c r="X791" s="33"/>
      <c r="Y791" s="33"/>
      <c r="Z791" s="33"/>
      <c r="AA791" s="33"/>
    </row>
    <row r="792" spans="1:27" ht="15.75" customHeight="1">
      <c r="A792" s="98"/>
      <c r="B792" s="37"/>
      <c r="C792" s="37"/>
      <c r="D792" s="37"/>
      <c r="E792" s="102"/>
      <c r="F792" s="97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3"/>
      <c r="U792" s="33"/>
      <c r="V792" s="33"/>
      <c r="W792" s="33"/>
      <c r="X792" s="33"/>
      <c r="Y792" s="33"/>
      <c r="Z792" s="33"/>
      <c r="AA792" s="33"/>
    </row>
    <row r="793" spans="1:27" ht="15.75" customHeight="1">
      <c r="A793" s="98"/>
      <c r="B793" s="37"/>
      <c r="C793" s="37"/>
      <c r="D793" s="37"/>
      <c r="E793" s="102"/>
      <c r="F793" s="97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3"/>
      <c r="U793" s="33"/>
      <c r="V793" s="33"/>
      <c r="W793" s="33"/>
      <c r="X793" s="33"/>
      <c r="Y793" s="33"/>
      <c r="Z793" s="33"/>
      <c r="AA793" s="33"/>
    </row>
    <row r="794" spans="1:27" ht="15.75" customHeight="1">
      <c r="A794" s="98"/>
      <c r="B794" s="37"/>
      <c r="C794" s="37"/>
      <c r="D794" s="37"/>
      <c r="E794" s="102"/>
      <c r="F794" s="97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3"/>
      <c r="U794" s="33"/>
      <c r="V794" s="33"/>
      <c r="W794" s="33"/>
      <c r="X794" s="33"/>
      <c r="Y794" s="33"/>
      <c r="Z794" s="33"/>
      <c r="AA794" s="33"/>
    </row>
    <row r="795" spans="1:27" ht="15.75" customHeight="1">
      <c r="A795" s="98"/>
      <c r="B795" s="37"/>
      <c r="C795" s="37"/>
      <c r="D795" s="37"/>
      <c r="E795" s="102"/>
      <c r="F795" s="97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3"/>
      <c r="U795" s="33"/>
      <c r="V795" s="33"/>
      <c r="W795" s="33"/>
      <c r="X795" s="33"/>
      <c r="Y795" s="33"/>
      <c r="Z795" s="33"/>
      <c r="AA795" s="33"/>
    </row>
    <row r="796" spans="1:27" ht="15.75" customHeight="1">
      <c r="A796" s="98"/>
      <c r="B796" s="37"/>
      <c r="C796" s="37"/>
      <c r="D796" s="37"/>
      <c r="E796" s="102"/>
      <c r="F796" s="97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3"/>
      <c r="U796" s="33"/>
      <c r="V796" s="33"/>
      <c r="W796" s="33"/>
      <c r="X796" s="33"/>
      <c r="Y796" s="33"/>
      <c r="Z796" s="33"/>
      <c r="AA796" s="33"/>
    </row>
    <row r="797" spans="1:27" ht="15.75" customHeight="1">
      <c r="A797" s="98"/>
      <c r="B797" s="37"/>
      <c r="C797" s="37"/>
      <c r="D797" s="37"/>
      <c r="E797" s="102"/>
      <c r="F797" s="97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3"/>
      <c r="U797" s="33"/>
      <c r="V797" s="33"/>
      <c r="W797" s="33"/>
      <c r="X797" s="33"/>
      <c r="Y797" s="33"/>
      <c r="Z797" s="33"/>
      <c r="AA797" s="33"/>
    </row>
    <row r="798" spans="1:27" ht="15.75" customHeight="1">
      <c r="A798" s="98"/>
      <c r="B798" s="37"/>
      <c r="C798" s="37"/>
      <c r="D798" s="37"/>
      <c r="E798" s="102"/>
      <c r="F798" s="97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3"/>
      <c r="U798" s="33"/>
      <c r="V798" s="33"/>
      <c r="W798" s="33"/>
      <c r="X798" s="33"/>
      <c r="Y798" s="33"/>
      <c r="Z798" s="33"/>
      <c r="AA798" s="33"/>
    </row>
    <row r="799" spans="1:27" ht="15.75" customHeight="1">
      <c r="A799" s="98"/>
      <c r="B799" s="37"/>
      <c r="C799" s="37"/>
      <c r="D799" s="37"/>
      <c r="E799" s="102"/>
      <c r="F799" s="97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3"/>
      <c r="U799" s="33"/>
      <c r="V799" s="33"/>
      <c r="W799" s="33"/>
      <c r="X799" s="33"/>
      <c r="Y799" s="33"/>
      <c r="Z799" s="33"/>
      <c r="AA799" s="33"/>
    </row>
    <row r="800" spans="1:27" ht="15.75" customHeight="1">
      <c r="A800" s="98"/>
      <c r="B800" s="37"/>
      <c r="C800" s="37"/>
      <c r="D800" s="37"/>
      <c r="E800" s="102"/>
      <c r="F800" s="97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3"/>
      <c r="U800" s="33"/>
      <c r="V800" s="33"/>
      <c r="W800" s="33"/>
      <c r="X800" s="33"/>
      <c r="Y800" s="33"/>
      <c r="Z800" s="33"/>
      <c r="AA800" s="33"/>
    </row>
    <row r="801" spans="1:27" ht="15.75" customHeight="1">
      <c r="A801" s="98"/>
      <c r="B801" s="37"/>
      <c r="C801" s="37"/>
      <c r="D801" s="37"/>
      <c r="E801" s="102"/>
      <c r="F801" s="97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3"/>
      <c r="U801" s="33"/>
      <c r="V801" s="33"/>
      <c r="W801" s="33"/>
      <c r="X801" s="33"/>
      <c r="Y801" s="33"/>
      <c r="Z801" s="33"/>
      <c r="AA801" s="33"/>
    </row>
    <row r="802" spans="1:27" ht="15.75" customHeight="1">
      <c r="A802" s="98"/>
      <c r="B802" s="37"/>
      <c r="C802" s="37"/>
      <c r="D802" s="37"/>
      <c r="E802" s="102"/>
      <c r="F802" s="97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3"/>
      <c r="U802" s="33"/>
      <c r="V802" s="33"/>
      <c r="W802" s="33"/>
      <c r="X802" s="33"/>
      <c r="Y802" s="33"/>
      <c r="Z802" s="33"/>
      <c r="AA802" s="33"/>
    </row>
    <row r="803" spans="1:27" ht="15.75" customHeight="1">
      <c r="A803" s="98"/>
      <c r="B803" s="37"/>
      <c r="C803" s="37"/>
      <c r="D803" s="37"/>
      <c r="E803" s="102"/>
      <c r="F803" s="97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3"/>
      <c r="U803" s="33"/>
      <c r="V803" s="33"/>
      <c r="W803" s="33"/>
      <c r="X803" s="33"/>
      <c r="Y803" s="33"/>
      <c r="Z803" s="33"/>
      <c r="AA803" s="33"/>
    </row>
    <row r="804" spans="1:27" ht="15.75" customHeight="1">
      <c r="A804" s="98"/>
      <c r="B804" s="37"/>
      <c r="C804" s="37"/>
      <c r="D804" s="37"/>
      <c r="E804" s="102"/>
      <c r="F804" s="97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3"/>
      <c r="U804" s="33"/>
      <c r="V804" s="33"/>
      <c r="W804" s="33"/>
      <c r="X804" s="33"/>
      <c r="Y804" s="33"/>
      <c r="Z804" s="33"/>
      <c r="AA804" s="33"/>
    </row>
    <row r="805" spans="1:27" ht="15.75" customHeight="1">
      <c r="A805" s="98"/>
      <c r="B805" s="37"/>
      <c r="C805" s="37"/>
      <c r="D805" s="37"/>
      <c r="E805" s="102"/>
      <c r="F805" s="97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3"/>
      <c r="U805" s="33"/>
      <c r="V805" s="33"/>
      <c r="W805" s="33"/>
      <c r="X805" s="33"/>
      <c r="Y805" s="33"/>
      <c r="Z805" s="33"/>
      <c r="AA805" s="33"/>
    </row>
    <row r="806" spans="1:27" ht="15.75" customHeight="1">
      <c r="A806" s="98"/>
      <c r="B806" s="37"/>
      <c r="C806" s="37"/>
      <c r="D806" s="37"/>
      <c r="E806" s="102"/>
      <c r="F806" s="97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3"/>
      <c r="U806" s="33"/>
      <c r="V806" s="33"/>
      <c r="W806" s="33"/>
      <c r="X806" s="33"/>
      <c r="Y806" s="33"/>
      <c r="Z806" s="33"/>
      <c r="AA806" s="33"/>
    </row>
    <row r="807" spans="1:27" ht="15.75" customHeight="1">
      <c r="A807" s="98"/>
      <c r="B807" s="37"/>
      <c r="C807" s="37"/>
      <c r="D807" s="37"/>
      <c r="E807" s="102"/>
      <c r="F807" s="97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3"/>
      <c r="U807" s="33"/>
      <c r="V807" s="33"/>
      <c r="W807" s="33"/>
      <c r="X807" s="33"/>
      <c r="Y807" s="33"/>
      <c r="Z807" s="33"/>
      <c r="AA807" s="33"/>
    </row>
    <row r="808" spans="1:27" ht="15.75" customHeight="1">
      <c r="A808" s="98"/>
      <c r="B808" s="37"/>
      <c r="C808" s="37"/>
      <c r="D808" s="37"/>
      <c r="E808" s="102"/>
      <c r="F808" s="97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3"/>
      <c r="U808" s="33"/>
      <c r="V808" s="33"/>
      <c r="W808" s="33"/>
      <c r="X808" s="33"/>
      <c r="Y808" s="33"/>
      <c r="Z808" s="33"/>
      <c r="AA808" s="33"/>
    </row>
    <row r="809" spans="1:27" ht="15.75" customHeight="1">
      <c r="A809" s="98"/>
      <c r="B809" s="37"/>
      <c r="C809" s="37"/>
      <c r="D809" s="37"/>
      <c r="E809" s="102"/>
      <c r="F809" s="97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3"/>
      <c r="U809" s="33"/>
      <c r="V809" s="33"/>
      <c r="W809" s="33"/>
      <c r="X809" s="33"/>
      <c r="Y809" s="33"/>
      <c r="Z809" s="33"/>
      <c r="AA809" s="33"/>
    </row>
    <row r="810" spans="1:27" ht="15.75" customHeight="1">
      <c r="A810" s="98"/>
      <c r="B810" s="37"/>
      <c r="C810" s="37"/>
      <c r="D810" s="37"/>
      <c r="E810" s="102"/>
      <c r="F810" s="97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3"/>
      <c r="U810" s="33"/>
      <c r="V810" s="33"/>
      <c r="W810" s="33"/>
      <c r="X810" s="33"/>
      <c r="Y810" s="33"/>
      <c r="Z810" s="33"/>
      <c r="AA810" s="33"/>
    </row>
    <row r="811" spans="1:27" ht="15.75" customHeight="1">
      <c r="A811" s="98"/>
      <c r="B811" s="37"/>
      <c r="C811" s="37"/>
      <c r="D811" s="37"/>
      <c r="E811" s="102"/>
      <c r="F811" s="97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3"/>
      <c r="U811" s="33"/>
      <c r="V811" s="33"/>
      <c r="W811" s="33"/>
      <c r="X811" s="33"/>
      <c r="Y811" s="33"/>
      <c r="Z811" s="33"/>
      <c r="AA811" s="33"/>
    </row>
    <row r="812" spans="1:27" ht="15.75" customHeight="1">
      <c r="A812" s="98"/>
      <c r="B812" s="37"/>
      <c r="C812" s="37"/>
      <c r="D812" s="37"/>
      <c r="E812" s="102"/>
      <c r="F812" s="97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3"/>
      <c r="U812" s="33"/>
      <c r="V812" s="33"/>
      <c r="W812" s="33"/>
      <c r="X812" s="33"/>
      <c r="Y812" s="33"/>
      <c r="Z812" s="33"/>
      <c r="AA812" s="33"/>
    </row>
    <row r="813" spans="1:27" ht="15.75" customHeight="1">
      <c r="A813" s="98"/>
      <c r="B813" s="37"/>
      <c r="C813" s="37"/>
      <c r="D813" s="37"/>
      <c r="E813" s="102"/>
      <c r="F813" s="97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3"/>
      <c r="U813" s="33"/>
      <c r="V813" s="33"/>
      <c r="W813" s="33"/>
      <c r="X813" s="33"/>
      <c r="Y813" s="33"/>
      <c r="Z813" s="33"/>
      <c r="AA813" s="33"/>
    </row>
    <row r="814" spans="1:27" ht="15.75" customHeight="1">
      <c r="A814" s="98"/>
      <c r="B814" s="37"/>
      <c r="C814" s="37"/>
      <c r="D814" s="37"/>
      <c r="E814" s="102"/>
      <c r="F814" s="97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3"/>
      <c r="U814" s="33"/>
      <c r="V814" s="33"/>
      <c r="W814" s="33"/>
      <c r="X814" s="33"/>
      <c r="Y814" s="33"/>
      <c r="Z814" s="33"/>
      <c r="AA814" s="33"/>
    </row>
    <row r="815" spans="1:27" ht="15.75" customHeight="1">
      <c r="A815" s="98"/>
      <c r="B815" s="37"/>
      <c r="C815" s="37"/>
      <c r="D815" s="37"/>
      <c r="E815" s="102"/>
      <c r="F815" s="97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3"/>
      <c r="U815" s="33"/>
      <c r="V815" s="33"/>
      <c r="W815" s="33"/>
      <c r="X815" s="33"/>
      <c r="Y815" s="33"/>
      <c r="Z815" s="33"/>
      <c r="AA815" s="33"/>
    </row>
    <row r="816" spans="1:27" ht="15.75" customHeight="1">
      <c r="A816" s="98"/>
      <c r="B816" s="37"/>
      <c r="C816" s="37"/>
      <c r="D816" s="37"/>
      <c r="E816" s="102"/>
      <c r="F816" s="97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3"/>
      <c r="U816" s="33"/>
      <c r="V816" s="33"/>
      <c r="W816" s="33"/>
      <c r="X816" s="33"/>
      <c r="Y816" s="33"/>
      <c r="Z816" s="33"/>
      <c r="AA816" s="33"/>
    </row>
    <row r="817" spans="1:27" ht="15.75" customHeight="1">
      <c r="A817" s="98"/>
      <c r="B817" s="37"/>
      <c r="C817" s="37"/>
      <c r="D817" s="37"/>
      <c r="E817" s="102"/>
      <c r="F817" s="97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3"/>
      <c r="U817" s="33"/>
      <c r="V817" s="33"/>
      <c r="W817" s="33"/>
      <c r="X817" s="33"/>
      <c r="Y817" s="33"/>
      <c r="Z817" s="33"/>
      <c r="AA817" s="33"/>
    </row>
    <row r="818" spans="1:27" ht="15.75" customHeight="1">
      <c r="A818" s="98"/>
      <c r="B818" s="37"/>
      <c r="C818" s="37"/>
      <c r="D818" s="37"/>
      <c r="E818" s="102"/>
      <c r="F818" s="97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3"/>
      <c r="U818" s="33"/>
      <c r="V818" s="33"/>
      <c r="W818" s="33"/>
      <c r="X818" s="33"/>
      <c r="Y818" s="33"/>
      <c r="Z818" s="33"/>
      <c r="AA818" s="33"/>
    </row>
    <row r="819" spans="1:27" ht="15.75" customHeight="1">
      <c r="A819" s="98"/>
      <c r="B819" s="37"/>
      <c r="C819" s="37"/>
      <c r="D819" s="37"/>
      <c r="E819" s="102"/>
      <c r="F819" s="97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3"/>
      <c r="U819" s="33"/>
      <c r="V819" s="33"/>
      <c r="W819" s="33"/>
      <c r="X819" s="33"/>
      <c r="Y819" s="33"/>
      <c r="Z819" s="33"/>
      <c r="AA819" s="33"/>
    </row>
    <row r="820" spans="1:27" ht="15.75" customHeight="1">
      <c r="A820" s="98"/>
      <c r="B820" s="37"/>
      <c r="C820" s="37"/>
      <c r="D820" s="37"/>
      <c r="E820" s="102"/>
      <c r="F820" s="97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3"/>
      <c r="U820" s="33"/>
      <c r="V820" s="33"/>
      <c r="W820" s="33"/>
      <c r="X820" s="33"/>
      <c r="Y820" s="33"/>
      <c r="Z820" s="33"/>
      <c r="AA820" s="33"/>
    </row>
    <row r="821" spans="1:27" ht="15.75" customHeight="1">
      <c r="A821" s="98"/>
      <c r="B821" s="37"/>
      <c r="C821" s="37"/>
      <c r="D821" s="37"/>
      <c r="E821" s="102"/>
      <c r="F821" s="97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3"/>
      <c r="U821" s="33"/>
      <c r="V821" s="33"/>
      <c r="W821" s="33"/>
      <c r="X821" s="33"/>
      <c r="Y821" s="33"/>
      <c r="Z821" s="33"/>
      <c r="AA821" s="33"/>
    </row>
    <row r="822" spans="1:27" ht="15.75" customHeight="1">
      <c r="A822" s="98"/>
      <c r="B822" s="37"/>
      <c r="C822" s="37"/>
      <c r="D822" s="37"/>
      <c r="E822" s="102"/>
      <c r="F822" s="97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3"/>
      <c r="U822" s="33"/>
      <c r="V822" s="33"/>
      <c r="W822" s="33"/>
      <c r="X822" s="33"/>
      <c r="Y822" s="33"/>
      <c r="Z822" s="33"/>
      <c r="AA822" s="33"/>
    </row>
    <row r="823" spans="1:27" ht="15.75" customHeight="1">
      <c r="A823" s="98"/>
      <c r="B823" s="37"/>
      <c r="C823" s="37"/>
      <c r="D823" s="37"/>
      <c r="E823" s="102"/>
      <c r="F823" s="97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3"/>
      <c r="U823" s="33"/>
      <c r="V823" s="33"/>
      <c r="W823" s="33"/>
      <c r="X823" s="33"/>
      <c r="Y823" s="33"/>
      <c r="Z823" s="33"/>
      <c r="AA823" s="33"/>
    </row>
    <row r="824" spans="1:27" ht="15.75" customHeight="1">
      <c r="A824" s="98"/>
      <c r="B824" s="37"/>
      <c r="C824" s="37"/>
      <c r="D824" s="37"/>
      <c r="E824" s="102"/>
      <c r="F824" s="97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3"/>
      <c r="U824" s="33"/>
      <c r="V824" s="33"/>
      <c r="W824" s="33"/>
      <c r="X824" s="33"/>
      <c r="Y824" s="33"/>
      <c r="Z824" s="33"/>
      <c r="AA824" s="33"/>
    </row>
    <row r="825" spans="1:27" ht="15.75" customHeight="1">
      <c r="A825" s="98"/>
      <c r="B825" s="37"/>
      <c r="C825" s="37"/>
      <c r="D825" s="37"/>
      <c r="E825" s="102"/>
      <c r="F825" s="97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3"/>
      <c r="U825" s="33"/>
      <c r="V825" s="33"/>
      <c r="W825" s="33"/>
      <c r="X825" s="33"/>
      <c r="Y825" s="33"/>
      <c r="Z825" s="33"/>
      <c r="AA825" s="33"/>
    </row>
    <row r="826" spans="1:27" ht="15.75" customHeight="1">
      <c r="A826" s="98"/>
      <c r="B826" s="37"/>
      <c r="C826" s="37"/>
      <c r="D826" s="37"/>
      <c r="E826" s="102"/>
      <c r="F826" s="97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3"/>
      <c r="U826" s="33"/>
      <c r="V826" s="33"/>
      <c r="W826" s="33"/>
      <c r="X826" s="33"/>
      <c r="Y826" s="33"/>
      <c r="Z826" s="33"/>
      <c r="AA826" s="33"/>
    </row>
    <row r="827" spans="1:27" ht="15.75" customHeight="1">
      <c r="A827" s="98"/>
      <c r="B827" s="37"/>
      <c r="C827" s="37"/>
      <c r="D827" s="37"/>
      <c r="E827" s="102"/>
      <c r="F827" s="97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3"/>
      <c r="U827" s="33"/>
      <c r="V827" s="33"/>
      <c r="W827" s="33"/>
      <c r="X827" s="33"/>
      <c r="Y827" s="33"/>
      <c r="Z827" s="33"/>
      <c r="AA827" s="33"/>
    </row>
    <row r="828" spans="1:27" ht="15.75" customHeight="1">
      <c r="A828" s="98"/>
      <c r="B828" s="37"/>
      <c r="C828" s="37"/>
      <c r="D828" s="37"/>
      <c r="E828" s="102"/>
      <c r="F828" s="97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3"/>
      <c r="U828" s="33"/>
      <c r="V828" s="33"/>
      <c r="W828" s="33"/>
      <c r="X828" s="33"/>
      <c r="Y828" s="33"/>
      <c r="Z828" s="33"/>
      <c r="AA828" s="33"/>
    </row>
    <row r="829" spans="1:27" ht="15.75" customHeight="1">
      <c r="A829" s="98"/>
      <c r="B829" s="37"/>
      <c r="C829" s="37"/>
      <c r="D829" s="37"/>
      <c r="E829" s="102"/>
      <c r="F829" s="97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3"/>
      <c r="U829" s="33"/>
      <c r="V829" s="33"/>
      <c r="W829" s="33"/>
      <c r="X829" s="33"/>
      <c r="Y829" s="33"/>
      <c r="Z829" s="33"/>
      <c r="AA829" s="33"/>
    </row>
    <row r="830" spans="1:27" ht="15.75" customHeight="1">
      <c r="A830" s="98"/>
      <c r="B830" s="37"/>
      <c r="C830" s="37"/>
      <c r="D830" s="37"/>
      <c r="E830" s="102"/>
      <c r="F830" s="97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3"/>
      <c r="U830" s="33"/>
      <c r="V830" s="33"/>
      <c r="W830" s="33"/>
      <c r="X830" s="33"/>
      <c r="Y830" s="33"/>
      <c r="Z830" s="33"/>
      <c r="AA830" s="33"/>
    </row>
    <row r="831" spans="1:27" ht="15.75" customHeight="1">
      <c r="A831" s="98"/>
      <c r="B831" s="37"/>
      <c r="C831" s="37"/>
      <c r="D831" s="37"/>
      <c r="E831" s="102"/>
      <c r="F831" s="97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3"/>
      <c r="U831" s="33"/>
      <c r="V831" s="33"/>
      <c r="W831" s="33"/>
      <c r="X831" s="33"/>
      <c r="Y831" s="33"/>
      <c r="Z831" s="33"/>
      <c r="AA831" s="33"/>
    </row>
    <row r="832" spans="1:27" ht="15.75" customHeight="1">
      <c r="A832" s="98"/>
      <c r="B832" s="37"/>
      <c r="C832" s="37"/>
      <c r="D832" s="37"/>
      <c r="E832" s="102"/>
      <c r="F832" s="97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3"/>
      <c r="U832" s="33"/>
      <c r="V832" s="33"/>
      <c r="W832" s="33"/>
      <c r="X832" s="33"/>
      <c r="Y832" s="33"/>
      <c r="Z832" s="33"/>
      <c r="AA832" s="33"/>
    </row>
    <row r="833" spans="1:27" ht="15.75" customHeight="1">
      <c r="A833" s="98"/>
      <c r="B833" s="37"/>
      <c r="C833" s="37"/>
      <c r="D833" s="37"/>
      <c r="E833" s="102"/>
      <c r="F833" s="97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3"/>
      <c r="U833" s="33"/>
      <c r="V833" s="33"/>
      <c r="W833" s="33"/>
      <c r="X833" s="33"/>
      <c r="Y833" s="33"/>
      <c r="Z833" s="33"/>
      <c r="AA833" s="33"/>
    </row>
    <row r="834" spans="1:27" ht="15.75" customHeight="1">
      <c r="A834" s="98"/>
      <c r="B834" s="37"/>
      <c r="C834" s="37"/>
      <c r="D834" s="37"/>
      <c r="E834" s="102"/>
      <c r="F834" s="97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3"/>
      <c r="U834" s="33"/>
      <c r="V834" s="33"/>
      <c r="W834" s="33"/>
      <c r="X834" s="33"/>
      <c r="Y834" s="33"/>
      <c r="Z834" s="33"/>
      <c r="AA834" s="33"/>
    </row>
    <row r="835" spans="1:27" ht="15.75" customHeight="1">
      <c r="A835" s="98"/>
      <c r="B835" s="37"/>
      <c r="C835" s="37"/>
      <c r="D835" s="37"/>
      <c r="E835" s="102"/>
      <c r="F835" s="97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3"/>
      <c r="U835" s="33"/>
      <c r="V835" s="33"/>
      <c r="W835" s="33"/>
      <c r="X835" s="33"/>
      <c r="Y835" s="33"/>
      <c r="Z835" s="33"/>
      <c r="AA835" s="33"/>
    </row>
    <row r="836" spans="1:27" ht="15.75" customHeight="1">
      <c r="A836" s="98"/>
      <c r="B836" s="37"/>
      <c r="C836" s="37"/>
      <c r="D836" s="37"/>
      <c r="E836" s="102"/>
      <c r="F836" s="97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3"/>
      <c r="U836" s="33"/>
      <c r="V836" s="33"/>
      <c r="W836" s="33"/>
      <c r="X836" s="33"/>
      <c r="Y836" s="33"/>
      <c r="Z836" s="33"/>
      <c r="AA836" s="33"/>
    </row>
    <row r="837" spans="1:27" ht="15.75" customHeight="1">
      <c r="A837" s="98"/>
      <c r="B837" s="37"/>
      <c r="C837" s="37"/>
      <c r="D837" s="37"/>
      <c r="E837" s="102"/>
      <c r="F837" s="97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3"/>
      <c r="U837" s="33"/>
      <c r="V837" s="33"/>
      <c r="W837" s="33"/>
      <c r="X837" s="33"/>
      <c r="Y837" s="33"/>
      <c r="Z837" s="33"/>
      <c r="AA837" s="33"/>
    </row>
    <row r="838" spans="1:27" ht="15.75" customHeight="1">
      <c r="A838" s="98"/>
      <c r="B838" s="37"/>
      <c r="C838" s="37"/>
      <c r="D838" s="37"/>
      <c r="E838" s="102"/>
      <c r="F838" s="97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3"/>
      <c r="U838" s="33"/>
      <c r="V838" s="33"/>
      <c r="W838" s="33"/>
      <c r="X838" s="33"/>
      <c r="Y838" s="33"/>
      <c r="Z838" s="33"/>
      <c r="AA838" s="33"/>
    </row>
    <row r="839" spans="1:27" ht="15.75" customHeight="1">
      <c r="A839" s="98"/>
      <c r="B839" s="37"/>
      <c r="C839" s="37"/>
      <c r="D839" s="37"/>
      <c r="E839" s="102"/>
      <c r="F839" s="97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3"/>
      <c r="U839" s="33"/>
      <c r="V839" s="33"/>
      <c r="W839" s="33"/>
      <c r="X839" s="33"/>
      <c r="Y839" s="33"/>
      <c r="Z839" s="33"/>
      <c r="AA839" s="33"/>
    </row>
    <row r="840" spans="1:27" ht="15.75" customHeight="1">
      <c r="A840" s="98"/>
      <c r="B840" s="37"/>
      <c r="C840" s="37"/>
      <c r="D840" s="37"/>
      <c r="E840" s="102"/>
      <c r="F840" s="97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3"/>
      <c r="U840" s="33"/>
      <c r="V840" s="33"/>
      <c r="W840" s="33"/>
      <c r="X840" s="33"/>
      <c r="Y840" s="33"/>
      <c r="Z840" s="33"/>
      <c r="AA840" s="33"/>
    </row>
    <row r="841" spans="1:27" ht="15.75" customHeight="1">
      <c r="A841" s="98"/>
      <c r="B841" s="37"/>
      <c r="C841" s="37"/>
      <c r="D841" s="37"/>
      <c r="E841" s="102"/>
      <c r="F841" s="97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3"/>
      <c r="U841" s="33"/>
      <c r="V841" s="33"/>
      <c r="W841" s="33"/>
      <c r="X841" s="33"/>
      <c r="Y841" s="33"/>
      <c r="Z841" s="33"/>
      <c r="AA841" s="33"/>
    </row>
    <row r="842" spans="1:27" ht="15.75" customHeight="1">
      <c r="A842" s="98"/>
      <c r="B842" s="37"/>
      <c r="C842" s="37"/>
      <c r="D842" s="37"/>
      <c r="E842" s="102"/>
      <c r="F842" s="97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3"/>
      <c r="U842" s="33"/>
      <c r="V842" s="33"/>
      <c r="W842" s="33"/>
      <c r="X842" s="33"/>
      <c r="Y842" s="33"/>
      <c r="Z842" s="33"/>
      <c r="AA842" s="33"/>
    </row>
    <row r="843" spans="1:27" ht="15.75" customHeight="1">
      <c r="A843" s="98"/>
      <c r="B843" s="37"/>
      <c r="C843" s="37"/>
      <c r="D843" s="37"/>
      <c r="E843" s="102"/>
      <c r="F843" s="97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3"/>
      <c r="U843" s="33"/>
      <c r="V843" s="33"/>
      <c r="W843" s="33"/>
      <c r="X843" s="33"/>
      <c r="Y843" s="33"/>
      <c r="Z843" s="33"/>
      <c r="AA843" s="33"/>
    </row>
    <row r="844" spans="1:27" ht="15.75" customHeight="1">
      <c r="A844" s="98"/>
      <c r="B844" s="37"/>
      <c r="C844" s="37"/>
      <c r="D844" s="37"/>
      <c r="E844" s="102"/>
      <c r="F844" s="97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3"/>
      <c r="U844" s="33"/>
      <c r="V844" s="33"/>
      <c r="W844" s="33"/>
      <c r="X844" s="33"/>
      <c r="Y844" s="33"/>
      <c r="Z844" s="33"/>
      <c r="AA844" s="33"/>
    </row>
    <row r="845" spans="1:27" ht="15.75" customHeight="1">
      <c r="A845" s="98"/>
      <c r="B845" s="37"/>
      <c r="C845" s="37"/>
      <c r="D845" s="37"/>
      <c r="E845" s="102"/>
      <c r="F845" s="97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3"/>
      <c r="U845" s="33"/>
      <c r="V845" s="33"/>
      <c r="W845" s="33"/>
      <c r="X845" s="33"/>
      <c r="Y845" s="33"/>
      <c r="Z845" s="33"/>
      <c r="AA845" s="33"/>
    </row>
    <row r="846" spans="1:27" ht="15.75" customHeight="1">
      <c r="A846" s="98"/>
      <c r="B846" s="37"/>
      <c r="C846" s="37"/>
      <c r="D846" s="37"/>
      <c r="E846" s="102"/>
      <c r="F846" s="97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3"/>
      <c r="U846" s="33"/>
      <c r="V846" s="33"/>
      <c r="W846" s="33"/>
      <c r="X846" s="33"/>
      <c r="Y846" s="33"/>
      <c r="Z846" s="33"/>
      <c r="AA846" s="33"/>
    </row>
    <row r="847" spans="1:27" ht="15.75" customHeight="1">
      <c r="A847" s="98"/>
      <c r="B847" s="37"/>
      <c r="C847" s="37"/>
      <c r="D847" s="37"/>
      <c r="E847" s="102"/>
      <c r="F847" s="97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3"/>
      <c r="U847" s="33"/>
      <c r="V847" s="33"/>
      <c r="W847" s="33"/>
      <c r="X847" s="33"/>
      <c r="Y847" s="33"/>
      <c r="Z847" s="33"/>
      <c r="AA847" s="33"/>
    </row>
    <row r="848" spans="1:27" ht="15.75" customHeight="1">
      <c r="A848" s="98"/>
      <c r="B848" s="37"/>
      <c r="C848" s="37"/>
      <c r="D848" s="37"/>
      <c r="E848" s="102"/>
      <c r="F848" s="97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3"/>
      <c r="U848" s="33"/>
      <c r="V848" s="33"/>
      <c r="W848" s="33"/>
      <c r="X848" s="33"/>
      <c r="Y848" s="33"/>
      <c r="Z848" s="33"/>
      <c r="AA848" s="33"/>
    </row>
    <row r="849" spans="1:27" ht="15.75" customHeight="1">
      <c r="A849" s="98"/>
      <c r="B849" s="37"/>
      <c r="C849" s="37"/>
      <c r="D849" s="37"/>
      <c r="E849" s="102"/>
      <c r="F849" s="97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3"/>
      <c r="U849" s="33"/>
      <c r="V849" s="33"/>
      <c r="W849" s="33"/>
      <c r="X849" s="33"/>
      <c r="Y849" s="33"/>
      <c r="Z849" s="33"/>
      <c r="AA849" s="33"/>
    </row>
    <row r="850" spans="1:27" ht="15.75" customHeight="1">
      <c r="A850" s="98"/>
      <c r="B850" s="37"/>
      <c r="C850" s="37"/>
      <c r="D850" s="37"/>
      <c r="E850" s="102"/>
      <c r="F850" s="97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3"/>
      <c r="U850" s="33"/>
      <c r="V850" s="33"/>
      <c r="W850" s="33"/>
      <c r="X850" s="33"/>
      <c r="Y850" s="33"/>
      <c r="Z850" s="33"/>
      <c r="AA850" s="33"/>
    </row>
    <row r="851" spans="1:27" ht="15.75" customHeight="1">
      <c r="A851" s="98"/>
      <c r="B851" s="37"/>
      <c r="C851" s="37"/>
      <c r="D851" s="37"/>
      <c r="E851" s="102"/>
      <c r="F851" s="97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3"/>
      <c r="U851" s="33"/>
      <c r="V851" s="33"/>
      <c r="W851" s="33"/>
      <c r="X851" s="33"/>
      <c r="Y851" s="33"/>
      <c r="Z851" s="33"/>
      <c r="AA851" s="33"/>
    </row>
    <row r="852" spans="1:27" ht="15.75" customHeight="1">
      <c r="A852" s="98"/>
      <c r="B852" s="37"/>
      <c r="C852" s="37"/>
      <c r="D852" s="37"/>
      <c r="E852" s="102"/>
      <c r="F852" s="97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3"/>
      <c r="U852" s="33"/>
      <c r="V852" s="33"/>
      <c r="W852" s="33"/>
      <c r="X852" s="33"/>
      <c r="Y852" s="33"/>
      <c r="Z852" s="33"/>
      <c r="AA852" s="33"/>
    </row>
    <row r="853" spans="1:27" ht="15.75" customHeight="1">
      <c r="A853" s="98"/>
      <c r="B853" s="37"/>
      <c r="C853" s="37"/>
      <c r="D853" s="37"/>
      <c r="E853" s="102"/>
      <c r="F853" s="97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3"/>
      <c r="U853" s="33"/>
      <c r="V853" s="33"/>
      <c r="W853" s="33"/>
      <c r="X853" s="33"/>
      <c r="Y853" s="33"/>
      <c r="Z853" s="33"/>
      <c r="AA853" s="33"/>
    </row>
    <row r="854" spans="1:27" ht="15.75" customHeight="1">
      <c r="A854" s="98"/>
      <c r="B854" s="37"/>
      <c r="C854" s="37"/>
      <c r="D854" s="37"/>
      <c r="E854" s="102"/>
      <c r="F854" s="97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3"/>
      <c r="U854" s="33"/>
      <c r="V854" s="33"/>
      <c r="W854" s="33"/>
      <c r="X854" s="33"/>
      <c r="Y854" s="33"/>
      <c r="Z854" s="33"/>
      <c r="AA854" s="33"/>
    </row>
    <row r="855" spans="1:27" ht="15.75" customHeight="1">
      <c r="A855" s="98"/>
      <c r="B855" s="37"/>
      <c r="C855" s="37"/>
      <c r="D855" s="37"/>
      <c r="E855" s="102"/>
      <c r="F855" s="97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3"/>
      <c r="U855" s="33"/>
      <c r="V855" s="33"/>
      <c r="W855" s="33"/>
      <c r="X855" s="33"/>
      <c r="Y855" s="33"/>
      <c r="Z855" s="33"/>
      <c r="AA855" s="33"/>
    </row>
    <row r="856" spans="1:27" ht="15.75" customHeight="1">
      <c r="A856" s="98"/>
      <c r="B856" s="37"/>
      <c r="C856" s="37"/>
      <c r="D856" s="37"/>
      <c r="E856" s="102"/>
      <c r="F856" s="97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3"/>
      <c r="U856" s="33"/>
      <c r="V856" s="33"/>
      <c r="W856" s="33"/>
      <c r="X856" s="33"/>
      <c r="Y856" s="33"/>
      <c r="Z856" s="33"/>
      <c r="AA856" s="33"/>
    </row>
    <row r="857" spans="1:27" ht="15.75" customHeight="1">
      <c r="A857" s="98"/>
      <c r="B857" s="37"/>
      <c r="C857" s="37"/>
      <c r="D857" s="37"/>
      <c r="E857" s="102"/>
      <c r="F857" s="97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3"/>
      <c r="U857" s="33"/>
      <c r="V857" s="33"/>
      <c r="W857" s="33"/>
      <c r="X857" s="33"/>
      <c r="Y857" s="33"/>
      <c r="Z857" s="33"/>
      <c r="AA857" s="33"/>
    </row>
    <row r="858" spans="1:27" ht="15.75" customHeight="1">
      <c r="A858" s="98"/>
      <c r="B858" s="37"/>
      <c r="C858" s="37"/>
      <c r="D858" s="37"/>
      <c r="E858" s="102"/>
      <c r="F858" s="97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3"/>
      <c r="U858" s="33"/>
      <c r="V858" s="33"/>
      <c r="W858" s="33"/>
      <c r="X858" s="33"/>
      <c r="Y858" s="33"/>
      <c r="Z858" s="33"/>
      <c r="AA858" s="33"/>
    </row>
    <row r="859" spans="1:27" ht="15.75" customHeight="1">
      <c r="A859" s="98"/>
      <c r="B859" s="37"/>
      <c r="C859" s="37"/>
      <c r="D859" s="37"/>
      <c r="E859" s="102"/>
      <c r="F859" s="97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3"/>
      <c r="U859" s="33"/>
      <c r="V859" s="33"/>
      <c r="W859" s="33"/>
      <c r="X859" s="33"/>
      <c r="Y859" s="33"/>
      <c r="Z859" s="33"/>
      <c r="AA859" s="33"/>
    </row>
    <row r="860" spans="1:27" ht="15.75" customHeight="1">
      <c r="A860" s="98"/>
      <c r="B860" s="37"/>
      <c r="C860" s="37"/>
      <c r="D860" s="37"/>
      <c r="E860" s="102"/>
      <c r="F860" s="97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3"/>
      <c r="U860" s="33"/>
      <c r="V860" s="33"/>
      <c r="W860" s="33"/>
      <c r="X860" s="33"/>
      <c r="Y860" s="33"/>
      <c r="Z860" s="33"/>
      <c r="AA860" s="33"/>
    </row>
    <row r="861" spans="1:27" ht="15.75" customHeight="1">
      <c r="A861" s="98"/>
      <c r="B861" s="37"/>
      <c r="C861" s="37"/>
      <c r="D861" s="37"/>
      <c r="E861" s="102"/>
      <c r="F861" s="97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3"/>
      <c r="U861" s="33"/>
      <c r="V861" s="33"/>
      <c r="W861" s="33"/>
      <c r="X861" s="33"/>
      <c r="Y861" s="33"/>
      <c r="Z861" s="33"/>
      <c r="AA861" s="33"/>
    </row>
    <row r="862" spans="1:27" ht="15.75" customHeight="1">
      <c r="A862" s="98"/>
      <c r="B862" s="37"/>
      <c r="C862" s="37"/>
      <c r="D862" s="37"/>
      <c r="E862" s="102"/>
      <c r="F862" s="97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3"/>
      <c r="U862" s="33"/>
      <c r="V862" s="33"/>
      <c r="W862" s="33"/>
      <c r="X862" s="33"/>
      <c r="Y862" s="33"/>
      <c r="Z862" s="33"/>
      <c r="AA862" s="33"/>
    </row>
    <row r="863" spans="1:27" ht="15.75" customHeight="1">
      <c r="A863" s="98"/>
      <c r="B863" s="37"/>
      <c r="C863" s="37"/>
      <c r="D863" s="37"/>
      <c r="E863" s="102"/>
      <c r="F863" s="97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3"/>
      <c r="U863" s="33"/>
      <c r="V863" s="33"/>
      <c r="W863" s="33"/>
      <c r="X863" s="33"/>
      <c r="Y863" s="33"/>
      <c r="Z863" s="33"/>
      <c r="AA863" s="33"/>
    </row>
    <row r="864" spans="1:27" ht="15.75" customHeight="1">
      <c r="A864" s="98"/>
      <c r="B864" s="37"/>
      <c r="C864" s="37"/>
      <c r="D864" s="37"/>
      <c r="E864" s="102"/>
      <c r="F864" s="97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3"/>
      <c r="U864" s="33"/>
      <c r="V864" s="33"/>
      <c r="W864" s="33"/>
      <c r="X864" s="33"/>
      <c r="Y864" s="33"/>
      <c r="Z864" s="33"/>
      <c r="AA864" s="33"/>
    </row>
    <row r="865" spans="1:27" ht="15.75" customHeight="1">
      <c r="A865" s="98"/>
      <c r="B865" s="37"/>
      <c r="C865" s="37"/>
      <c r="D865" s="37"/>
      <c r="E865" s="102"/>
      <c r="F865" s="97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3"/>
      <c r="U865" s="33"/>
      <c r="V865" s="33"/>
      <c r="W865" s="33"/>
      <c r="X865" s="33"/>
      <c r="Y865" s="33"/>
      <c r="Z865" s="33"/>
      <c r="AA865" s="33"/>
    </row>
    <row r="866" spans="1:27" ht="15.75" customHeight="1">
      <c r="A866" s="98"/>
      <c r="B866" s="37"/>
      <c r="C866" s="37"/>
      <c r="D866" s="37"/>
      <c r="E866" s="102"/>
      <c r="F866" s="97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3"/>
      <c r="U866" s="33"/>
      <c r="V866" s="33"/>
      <c r="W866" s="33"/>
      <c r="X866" s="33"/>
      <c r="Y866" s="33"/>
      <c r="Z866" s="33"/>
      <c r="AA866" s="33"/>
    </row>
    <row r="867" spans="1:27" ht="15.75" customHeight="1">
      <c r="A867" s="98"/>
      <c r="B867" s="37"/>
      <c r="C867" s="37"/>
      <c r="D867" s="37"/>
      <c r="E867" s="102"/>
      <c r="F867" s="97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3"/>
      <c r="U867" s="33"/>
      <c r="V867" s="33"/>
      <c r="W867" s="33"/>
      <c r="X867" s="33"/>
      <c r="Y867" s="33"/>
      <c r="Z867" s="33"/>
      <c r="AA867" s="33"/>
    </row>
    <row r="868" spans="1:27" ht="15.75" customHeight="1">
      <c r="A868" s="98"/>
      <c r="B868" s="37"/>
      <c r="C868" s="37"/>
      <c r="D868" s="37"/>
      <c r="E868" s="102"/>
      <c r="F868" s="97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3"/>
      <c r="U868" s="33"/>
      <c r="V868" s="33"/>
      <c r="W868" s="33"/>
      <c r="X868" s="33"/>
      <c r="Y868" s="33"/>
      <c r="Z868" s="33"/>
      <c r="AA868" s="33"/>
    </row>
    <row r="869" spans="1:27" ht="15.75" customHeight="1">
      <c r="A869" s="98"/>
      <c r="B869" s="37"/>
      <c r="C869" s="37"/>
      <c r="D869" s="37"/>
      <c r="E869" s="102"/>
      <c r="F869" s="97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3"/>
      <c r="U869" s="33"/>
      <c r="V869" s="33"/>
      <c r="W869" s="33"/>
      <c r="X869" s="33"/>
      <c r="Y869" s="33"/>
      <c r="Z869" s="33"/>
      <c r="AA869" s="33"/>
    </row>
    <row r="870" spans="1:27" ht="15.75" customHeight="1">
      <c r="A870" s="98"/>
      <c r="B870" s="37"/>
      <c r="C870" s="37"/>
      <c r="D870" s="37"/>
      <c r="E870" s="102"/>
      <c r="F870" s="97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3"/>
      <c r="U870" s="33"/>
      <c r="V870" s="33"/>
      <c r="W870" s="33"/>
      <c r="X870" s="33"/>
      <c r="Y870" s="33"/>
      <c r="Z870" s="33"/>
      <c r="AA870" s="33"/>
    </row>
    <row r="871" spans="1:27" ht="15.75" customHeight="1">
      <c r="A871" s="98"/>
      <c r="B871" s="37"/>
      <c r="C871" s="37"/>
      <c r="D871" s="37"/>
      <c r="E871" s="102"/>
      <c r="F871" s="97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3"/>
      <c r="U871" s="33"/>
      <c r="V871" s="33"/>
      <c r="W871" s="33"/>
      <c r="X871" s="33"/>
      <c r="Y871" s="33"/>
      <c r="Z871" s="33"/>
      <c r="AA871" s="33"/>
    </row>
    <row r="872" spans="1:27" ht="15.75" customHeight="1">
      <c r="A872" s="98"/>
      <c r="B872" s="37"/>
      <c r="C872" s="37"/>
      <c r="D872" s="37"/>
      <c r="E872" s="102"/>
      <c r="F872" s="97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3"/>
      <c r="U872" s="33"/>
      <c r="V872" s="33"/>
      <c r="W872" s="33"/>
      <c r="X872" s="33"/>
      <c r="Y872" s="33"/>
      <c r="Z872" s="33"/>
      <c r="AA872" s="33"/>
    </row>
    <row r="873" spans="1:27" ht="15.75" customHeight="1">
      <c r="A873" s="98"/>
      <c r="B873" s="37"/>
      <c r="C873" s="37"/>
      <c r="D873" s="37"/>
      <c r="E873" s="102"/>
      <c r="F873" s="97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3"/>
      <c r="U873" s="33"/>
      <c r="V873" s="33"/>
      <c r="W873" s="33"/>
      <c r="X873" s="33"/>
      <c r="Y873" s="33"/>
      <c r="Z873" s="33"/>
      <c r="AA873" s="33"/>
    </row>
    <row r="874" spans="1:27" ht="15.75" customHeight="1">
      <c r="A874" s="98"/>
      <c r="B874" s="37"/>
      <c r="C874" s="37"/>
      <c r="D874" s="37"/>
      <c r="E874" s="102"/>
      <c r="F874" s="97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3"/>
      <c r="U874" s="33"/>
      <c r="V874" s="33"/>
      <c r="W874" s="33"/>
      <c r="X874" s="33"/>
      <c r="Y874" s="33"/>
      <c r="Z874" s="33"/>
      <c r="AA874" s="33"/>
    </row>
    <row r="875" spans="1:27" ht="15.75" customHeight="1">
      <c r="A875" s="98"/>
      <c r="B875" s="37"/>
      <c r="C875" s="37"/>
      <c r="D875" s="37"/>
      <c r="E875" s="102"/>
      <c r="F875" s="97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3"/>
      <c r="U875" s="33"/>
      <c r="V875" s="33"/>
      <c r="W875" s="33"/>
      <c r="X875" s="33"/>
      <c r="Y875" s="33"/>
      <c r="Z875" s="33"/>
      <c r="AA875" s="33"/>
    </row>
    <row r="876" spans="1:27" ht="15.75" customHeight="1">
      <c r="A876" s="98"/>
      <c r="B876" s="37"/>
      <c r="C876" s="37"/>
      <c r="D876" s="37"/>
      <c r="E876" s="102"/>
      <c r="F876" s="97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3"/>
      <c r="U876" s="33"/>
      <c r="V876" s="33"/>
      <c r="W876" s="33"/>
      <c r="X876" s="33"/>
      <c r="Y876" s="33"/>
      <c r="Z876" s="33"/>
      <c r="AA876" s="33"/>
    </row>
    <row r="877" spans="1:27" ht="15.75" customHeight="1">
      <c r="A877" s="98"/>
      <c r="B877" s="37"/>
      <c r="C877" s="37"/>
      <c r="D877" s="37"/>
      <c r="E877" s="102"/>
      <c r="F877" s="97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3"/>
      <c r="U877" s="33"/>
      <c r="V877" s="33"/>
      <c r="W877" s="33"/>
      <c r="X877" s="33"/>
      <c r="Y877" s="33"/>
      <c r="Z877" s="33"/>
      <c r="AA877" s="33"/>
    </row>
    <row r="878" spans="1:27" ht="15.75" customHeight="1">
      <c r="A878" s="98"/>
      <c r="B878" s="37"/>
      <c r="C878" s="37"/>
      <c r="D878" s="37"/>
      <c r="E878" s="102"/>
      <c r="F878" s="97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3"/>
      <c r="U878" s="33"/>
      <c r="V878" s="33"/>
      <c r="W878" s="33"/>
      <c r="X878" s="33"/>
      <c r="Y878" s="33"/>
      <c r="Z878" s="33"/>
      <c r="AA878" s="33"/>
    </row>
    <row r="879" spans="1:27" ht="15.75" customHeight="1">
      <c r="A879" s="98"/>
      <c r="B879" s="37"/>
      <c r="C879" s="37"/>
      <c r="D879" s="37"/>
      <c r="E879" s="102"/>
      <c r="F879" s="97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3"/>
      <c r="U879" s="33"/>
      <c r="V879" s="33"/>
      <c r="W879" s="33"/>
      <c r="X879" s="33"/>
      <c r="Y879" s="33"/>
      <c r="Z879" s="33"/>
      <c r="AA879" s="33"/>
    </row>
    <row r="880" spans="1:27" ht="15.75" customHeight="1">
      <c r="A880" s="98"/>
      <c r="B880" s="37"/>
      <c r="C880" s="37"/>
      <c r="D880" s="37"/>
      <c r="E880" s="102"/>
      <c r="F880" s="97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3"/>
      <c r="U880" s="33"/>
      <c r="V880" s="33"/>
      <c r="W880" s="33"/>
      <c r="X880" s="33"/>
      <c r="Y880" s="33"/>
      <c r="Z880" s="33"/>
      <c r="AA880" s="33"/>
    </row>
    <row r="881" spans="1:27" ht="15.75" customHeight="1">
      <c r="A881" s="98"/>
      <c r="B881" s="37"/>
      <c r="C881" s="37"/>
      <c r="D881" s="37"/>
      <c r="E881" s="102"/>
      <c r="F881" s="97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3"/>
      <c r="U881" s="33"/>
      <c r="V881" s="33"/>
      <c r="W881" s="33"/>
      <c r="X881" s="33"/>
      <c r="Y881" s="33"/>
      <c r="Z881" s="33"/>
      <c r="AA881" s="33"/>
    </row>
    <row r="882" spans="1:27" ht="15.75" customHeight="1">
      <c r="A882" s="98"/>
      <c r="B882" s="37"/>
      <c r="C882" s="37"/>
      <c r="D882" s="37"/>
      <c r="E882" s="102"/>
      <c r="F882" s="97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3"/>
      <c r="U882" s="33"/>
      <c r="V882" s="33"/>
      <c r="W882" s="33"/>
      <c r="X882" s="33"/>
      <c r="Y882" s="33"/>
      <c r="Z882" s="33"/>
      <c r="AA882" s="33"/>
    </row>
    <row r="883" spans="1:27" ht="15.75" customHeight="1">
      <c r="A883" s="98"/>
      <c r="B883" s="37"/>
      <c r="C883" s="37"/>
      <c r="D883" s="37"/>
      <c r="E883" s="102"/>
      <c r="F883" s="97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3"/>
      <c r="U883" s="33"/>
      <c r="V883" s="33"/>
      <c r="W883" s="33"/>
      <c r="X883" s="33"/>
      <c r="Y883" s="33"/>
      <c r="Z883" s="33"/>
      <c r="AA883" s="33"/>
    </row>
    <row r="884" spans="1:27" ht="15.75" customHeight="1">
      <c r="A884" s="98"/>
      <c r="B884" s="37"/>
      <c r="C884" s="37"/>
      <c r="D884" s="37"/>
      <c r="E884" s="102"/>
      <c r="F884" s="97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3"/>
      <c r="U884" s="33"/>
      <c r="V884" s="33"/>
      <c r="W884" s="33"/>
      <c r="X884" s="33"/>
      <c r="Y884" s="33"/>
      <c r="Z884" s="33"/>
      <c r="AA884" s="33"/>
    </row>
    <row r="885" spans="1:27" ht="15.75" customHeight="1">
      <c r="A885" s="98"/>
      <c r="B885" s="37"/>
      <c r="C885" s="37"/>
      <c r="D885" s="37"/>
      <c r="E885" s="102"/>
      <c r="F885" s="97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3"/>
      <c r="U885" s="33"/>
      <c r="V885" s="33"/>
      <c r="W885" s="33"/>
      <c r="X885" s="33"/>
      <c r="Y885" s="33"/>
      <c r="Z885" s="33"/>
      <c r="AA885" s="33"/>
    </row>
    <row r="886" spans="1:27" ht="15.75" customHeight="1">
      <c r="A886" s="98"/>
      <c r="B886" s="37"/>
      <c r="C886" s="37"/>
      <c r="D886" s="37"/>
      <c r="E886" s="102"/>
      <c r="F886" s="97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3"/>
      <c r="U886" s="33"/>
      <c r="V886" s="33"/>
      <c r="W886" s="33"/>
      <c r="X886" s="33"/>
      <c r="Y886" s="33"/>
      <c r="Z886" s="33"/>
      <c r="AA886" s="33"/>
    </row>
    <row r="887" spans="1:27" ht="15.75" customHeight="1">
      <c r="A887" s="98"/>
      <c r="B887" s="37"/>
      <c r="C887" s="37"/>
      <c r="D887" s="37"/>
      <c r="E887" s="102"/>
      <c r="F887" s="97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3"/>
      <c r="U887" s="33"/>
      <c r="V887" s="33"/>
      <c r="W887" s="33"/>
      <c r="X887" s="33"/>
      <c r="Y887" s="33"/>
      <c r="Z887" s="33"/>
      <c r="AA887" s="33"/>
    </row>
    <row r="888" spans="1:27" ht="15.75" customHeight="1">
      <c r="A888" s="98"/>
      <c r="B888" s="37"/>
      <c r="C888" s="37"/>
      <c r="D888" s="37"/>
      <c r="E888" s="102"/>
      <c r="F888" s="97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3"/>
      <c r="U888" s="33"/>
      <c r="V888" s="33"/>
      <c r="W888" s="33"/>
      <c r="X888" s="33"/>
      <c r="Y888" s="33"/>
      <c r="Z888" s="33"/>
      <c r="AA888" s="33"/>
    </row>
    <row r="889" spans="1:27" ht="15.75" customHeight="1">
      <c r="A889" s="98"/>
      <c r="B889" s="37"/>
      <c r="C889" s="37"/>
      <c r="D889" s="37"/>
      <c r="E889" s="102"/>
      <c r="F889" s="97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3"/>
      <c r="U889" s="33"/>
      <c r="V889" s="33"/>
      <c r="W889" s="33"/>
      <c r="X889" s="33"/>
      <c r="Y889" s="33"/>
      <c r="Z889" s="33"/>
      <c r="AA889" s="33"/>
    </row>
    <row r="890" spans="1:27" ht="15.75" customHeight="1">
      <c r="A890" s="98"/>
      <c r="B890" s="37"/>
      <c r="C890" s="37"/>
      <c r="D890" s="37"/>
      <c r="E890" s="102"/>
      <c r="F890" s="97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3"/>
      <c r="U890" s="33"/>
      <c r="V890" s="33"/>
      <c r="W890" s="33"/>
      <c r="X890" s="33"/>
      <c r="Y890" s="33"/>
      <c r="Z890" s="33"/>
      <c r="AA890" s="33"/>
    </row>
    <row r="891" spans="1:27" ht="15.75" customHeight="1">
      <c r="A891" s="98"/>
      <c r="B891" s="37"/>
      <c r="C891" s="37"/>
      <c r="D891" s="37"/>
      <c r="E891" s="102"/>
      <c r="F891" s="97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3"/>
      <c r="U891" s="33"/>
      <c r="V891" s="33"/>
      <c r="W891" s="33"/>
      <c r="X891" s="33"/>
      <c r="Y891" s="33"/>
      <c r="Z891" s="33"/>
      <c r="AA891" s="33"/>
    </row>
    <row r="892" spans="1:27" ht="15.75" customHeight="1">
      <c r="A892" s="98"/>
      <c r="B892" s="37"/>
      <c r="C892" s="37"/>
      <c r="D892" s="37"/>
      <c r="E892" s="102"/>
      <c r="F892" s="97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3"/>
      <c r="U892" s="33"/>
      <c r="V892" s="33"/>
      <c r="W892" s="33"/>
      <c r="X892" s="33"/>
      <c r="Y892" s="33"/>
      <c r="Z892" s="33"/>
      <c r="AA892" s="33"/>
    </row>
    <row r="893" spans="1:27" ht="15.75" customHeight="1">
      <c r="A893" s="98"/>
      <c r="B893" s="37"/>
      <c r="C893" s="37"/>
      <c r="D893" s="37"/>
      <c r="E893" s="102"/>
      <c r="F893" s="97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3"/>
      <c r="U893" s="33"/>
      <c r="V893" s="33"/>
      <c r="W893" s="33"/>
      <c r="X893" s="33"/>
      <c r="Y893" s="33"/>
      <c r="Z893" s="33"/>
      <c r="AA893" s="33"/>
    </row>
    <row r="894" spans="1:27" ht="15.75" customHeight="1">
      <c r="A894" s="98"/>
      <c r="B894" s="37"/>
      <c r="C894" s="37"/>
      <c r="D894" s="37"/>
      <c r="E894" s="102"/>
      <c r="F894" s="97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3"/>
      <c r="U894" s="33"/>
      <c r="V894" s="33"/>
      <c r="W894" s="33"/>
      <c r="X894" s="33"/>
      <c r="Y894" s="33"/>
      <c r="Z894" s="33"/>
      <c r="AA894" s="33"/>
    </row>
    <row r="895" spans="1:27" ht="15.75" customHeight="1">
      <c r="A895" s="98"/>
      <c r="B895" s="37"/>
      <c r="C895" s="37"/>
      <c r="D895" s="37"/>
      <c r="E895" s="102"/>
      <c r="F895" s="97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3"/>
      <c r="U895" s="33"/>
      <c r="V895" s="33"/>
      <c r="W895" s="33"/>
      <c r="X895" s="33"/>
      <c r="Y895" s="33"/>
      <c r="Z895" s="33"/>
      <c r="AA895" s="33"/>
    </row>
    <row r="896" spans="1:27" ht="15.75" customHeight="1">
      <c r="A896" s="98"/>
      <c r="B896" s="37"/>
      <c r="C896" s="37"/>
      <c r="D896" s="37"/>
      <c r="E896" s="102"/>
      <c r="F896" s="97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3"/>
      <c r="U896" s="33"/>
      <c r="V896" s="33"/>
      <c r="W896" s="33"/>
      <c r="X896" s="33"/>
      <c r="Y896" s="33"/>
      <c r="Z896" s="33"/>
      <c r="AA896" s="33"/>
    </row>
    <row r="897" spans="1:27" ht="15.75" customHeight="1">
      <c r="A897" s="98"/>
      <c r="B897" s="37"/>
      <c r="C897" s="37"/>
      <c r="D897" s="37"/>
      <c r="E897" s="102"/>
      <c r="F897" s="97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3"/>
      <c r="U897" s="33"/>
      <c r="V897" s="33"/>
      <c r="W897" s="33"/>
      <c r="X897" s="33"/>
      <c r="Y897" s="33"/>
      <c r="Z897" s="33"/>
      <c r="AA897" s="33"/>
    </row>
    <row r="898" spans="1:27" ht="15.75" customHeight="1">
      <c r="A898" s="98"/>
      <c r="B898" s="37"/>
      <c r="C898" s="37"/>
      <c r="D898" s="37"/>
      <c r="E898" s="102"/>
      <c r="F898" s="97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3"/>
      <c r="U898" s="33"/>
      <c r="V898" s="33"/>
      <c r="W898" s="33"/>
      <c r="X898" s="33"/>
      <c r="Y898" s="33"/>
      <c r="Z898" s="33"/>
      <c r="AA898" s="33"/>
    </row>
    <row r="899" spans="1:27" ht="15.75" customHeight="1">
      <c r="A899" s="98"/>
      <c r="B899" s="37"/>
      <c r="C899" s="37"/>
      <c r="D899" s="37"/>
      <c r="E899" s="102"/>
      <c r="F899" s="97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3"/>
      <c r="U899" s="33"/>
      <c r="V899" s="33"/>
      <c r="W899" s="33"/>
      <c r="X899" s="33"/>
      <c r="Y899" s="33"/>
      <c r="Z899" s="33"/>
      <c r="AA899" s="33"/>
    </row>
    <row r="900" spans="1:27" ht="15.75" customHeight="1">
      <c r="A900" s="98"/>
      <c r="B900" s="37"/>
      <c r="C900" s="37"/>
      <c r="D900" s="37"/>
      <c r="E900" s="102"/>
      <c r="F900" s="97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32"/>
      <c r="T900" s="33"/>
      <c r="U900" s="33"/>
      <c r="V900" s="33"/>
      <c r="W900" s="33"/>
      <c r="X900" s="33"/>
      <c r="Y900" s="33"/>
      <c r="Z900" s="33"/>
      <c r="AA900" s="33"/>
    </row>
    <row r="901" spans="1:27" ht="15.75" customHeight="1">
      <c r="A901" s="98"/>
      <c r="B901" s="37"/>
      <c r="C901" s="37"/>
      <c r="D901" s="37"/>
      <c r="E901" s="102"/>
      <c r="F901" s="97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32"/>
      <c r="T901" s="33"/>
      <c r="U901" s="33"/>
      <c r="V901" s="33"/>
      <c r="W901" s="33"/>
      <c r="X901" s="33"/>
      <c r="Y901" s="33"/>
      <c r="Z901" s="33"/>
      <c r="AA901" s="33"/>
    </row>
    <row r="902" spans="1:27" ht="15.75" customHeight="1">
      <c r="A902" s="98"/>
      <c r="B902" s="37"/>
      <c r="C902" s="37"/>
      <c r="D902" s="37"/>
      <c r="E902" s="102"/>
      <c r="F902" s="97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32"/>
      <c r="T902" s="33"/>
      <c r="U902" s="33"/>
      <c r="V902" s="33"/>
      <c r="W902" s="33"/>
      <c r="X902" s="33"/>
      <c r="Y902" s="33"/>
      <c r="Z902" s="33"/>
      <c r="AA902" s="33"/>
    </row>
    <row r="903" spans="1:27" ht="15.75" customHeight="1">
      <c r="A903" s="98"/>
      <c r="B903" s="37"/>
      <c r="C903" s="37"/>
      <c r="D903" s="37"/>
      <c r="E903" s="102"/>
      <c r="F903" s="97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32"/>
      <c r="T903" s="33"/>
      <c r="U903" s="33"/>
      <c r="V903" s="33"/>
      <c r="W903" s="33"/>
      <c r="X903" s="33"/>
      <c r="Y903" s="33"/>
      <c r="Z903" s="33"/>
      <c r="AA903" s="33"/>
    </row>
    <row r="904" spans="1:27" ht="15.75" customHeight="1">
      <c r="A904" s="98"/>
      <c r="B904" s="37"/>
      <c r="C904" s="37"/>
      <c r="D904" s="37"/>
      <c r="E904" s="102"/>
      <c r="F904" s="97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32"/>
      <c r="T904" s="33"/>
      <c r="U904" s="33"/>
      <c r="V904" s="33"/>
      <c r="W904" s="33"/>
      <c r="X904" s="33"/>
      <c r="Y904" s="33"/>
      <c r="Z904" s="33"/>
      <c r="AA904" s="33"/>
    </row>
    <row r="905" spans="1:27" ht="15.75" customHeight="1">
      <c r="A905" s="98"/>
      <c r="B905" s="37"/>
      <c r="C905" s="37"/>
      <c r="D905" s="37"/>
      <c r="E905" s="102"/>
      <c r="F905" s="97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32"/>
      <c r="T905" s="33"/>
      <c r="U905" s="33"/>
      <c r="V905" s="33"/>
      <c r="W905" s="33"/>
      <c r="X905" s="33"/>
      <c r="Y905" s="33"/>
      <c r="Z905" s="33"/>
      <c r="AA905" s="33"/>
    </row>
    <row r="906" spans="1:27" ht="15.75" customHeight="1">
      <c r="A906" s="98"/>
      <c r="B906" s="37"/>
      <c r="C906" s="37"/>
      <c r="D906" s="37"/>
      <c r="E906" s="102"/>
      <c r="F906" s="97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32"/>
      <c r="T906" s="33"/>
      <c r="U906" s="33"/>
      <c r="V906" s="33"/>
      <c r="W906" s="33"/>
      <c r="X906" s="33"/>
      <c r="Y906" s="33"/>
      <c r="Z906" s="33"/>
      <c r="AA906" s="33"/>
    </row>
    <row r="907" spans="1:27" ht="15.75" customHeight="1">
      <c r="A907" s="98"/>
      <c r="B907" s="37"/>
      <c r="C907" s="37"/>
      <c r="D907" s="37"/>
      <c r="E907" s="102"/>
      <c r="F907" s="97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32"/>
      <c r="T907" s="33"/>
      <c r="U907" s="33"/>
      <c r="V907" s="33"/>
      <c r="W907" s="33"/>
      <c r="X907" s="33"/>
      <c r="Y907" s="33"/>
      <c r="Z907" s="33"/>
      <c r="AA907" s="33"/>
    </row>
    <row r="908" spans="1:27" ht="15.75" customHeight="1">
      <c r="A908" s="98"/>
      <c r="B908" s="37"/>
      <c r="C908" s="37"/>
      <c r="D908" s="37"/>
      <c r="E908" s="102"/>
      <c r="F908" s="97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32"/>
      <c r="T908" s="33"/>
      <c r="U908" s="33"/>
      <c r="V908" s="33"/>
      <c r="W908" s="33"/>
      <c r="X908" s="33"/>
      <c r="Y908" s="33"/>
      <c r="Z908" s="33"/>
      <c r="AA908" s="33"/>
    </row>
    <row r="909" spans="1:27" ht="15.75" customHeight="1">
      <c r="A909" s="98"/>
      <c r="B909" s="37"/>
      <c r="C909" s="37"/>
      <c r="D909" s="37"/>
      <c r="E909" s="102"/>
      <c r="F909" s="97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32"/>
      <c r="T909" s="33"/>
      <c r="U909" s="33"/>
      <c r="V909" s="33"/>
      <c r="W909" s="33"/>
      <c r="X909" s="33"/>
      <c r="Y909" s="33"/>
      <c r="Z909" s="33"/>
      <c r="AA909" s="33"/>
    </row>
    <row r="910" spans="1:27" ht="15.75" customHeight="1">
      <c r="A910" s="98"/>
      <c r="B910" s="37"/>
      <c r="C910" s="37"/>
      <c r="D910" s="37"/>
      <c r="E910" s="102"/>
      <c r="F910" s="97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32"/>
      <c r="T910" s="33"/>
      <c r="U910" s="33"/>
      <c r="V910" s="33"/>
      <c r="W910" s="33"/>
      <c r="X910" s="33"/>
      <c r="Y910" s="33"/>
      <c r="Z910" s="33"/>
      <c r="AA910" s="33"/>
    </row>
    <row r="911" spans="1:27" ht="15.75" customHeight="1">
      <c r="A911" s="98"/>
      <c r="B911" s="37"/>
      <c r="C911" s="37"/>
      <c r="D911" s="37"/>
      <c r="E911" s="102"/>
      <c r="F911" s="97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32"/>
      <c r="T911" s="33"/>
      <c r="U911" s="33"/>
      <c r="V911" s="33"/>
      <c r="W911" s="33"/>
      <c r="X911" s="33"/>
      <c r="Y911" s="33"/>
      <c r="Z911" s="33"/>
      <c r="AA911" s="33"/>
    </row>
    <row r="912" spans="1:27" ht="15.75" customHeight="1">
      <c r="A912" s="98"/>
      <c r="B912" s="37"/>
      <c r="C912" s="37"/>
      <c r="D912" s="37"/>
      <c r="E912" s="102"/>
      <c r="F912" s="97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32"/>
      <c r="T912" s="33"/>
      <c r="U912" s="33"/>
      <c r="V912" s="33"/>
      <c r="W912" s="33"/>
      <c r="X912" s="33"/>
      <c r="Y912" s="33"/>
      <c r="Z912" s="33"/>
      <c r="AA912" s="33"/>
    </row>
    <row r="913" spans="1:27" ht="15.75" customHeight="1">
      <c r="A913" s="98"/>
      <c r="B913" s="37"/>
      <c r="C913" s="37"/>
      <c r="D913" s="37"/>
      <c r="E913" s="102"/>
      <c r="F913" s="97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32"/>
      <c r="T913" s="33"/>
      <c r="U913" s="33"/>
      <c r="V913" s="33"/>
      <c r="W913" s="33"/>
      <c r="X913" s="33"/>
      <c r="Y913" s="33"/>
      <c r="Z913" s="33"/>
      <c r="AA913" s="33"/>
    </row>
    <row r="914" spans="1:27" ht="15.75" customHeight="1">
      <c r="A914" s="98"/>
      <c r="B914" s="37"/>
      <c r="C914" s="37"/>
      <c r="D914" s="37"/>
      <c r="E914" s="102"/>
      <c r="F914" s="97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32"/>
      <c r="T914" s="33"/>
      <c r="U914" s="33"/>
      <c r="V914" s="33"/>
      <c r="W914" s="33"/>
      <c r="X914" s="33"/>
      <c r="Y914" s="33"/>
      <c r="Z914" s="33"/>
      <c r="AA914" s="33"/>
    </row>
    <row r="915" spans="1:27" ht="15.75" customHeight="1">
      <c r="A915" s="98"/>
      <c r="B915" s="37"/>
      <c r="C915" s="37"/>
      <c r="D915" s="37"/>
      <c r="E915" s="102"/>
      <c r="F915" s="97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32"/>
      <c r="T915" s="33"/>
      <c r="U915" s="33"/>
      <c r="V915" s="33"/>
      <c r="W915" s="33"/>
      <c r="X915" s="33"/>
      <c r="Y915" s="33"/>
      <c r="Z915" s="33"/>
      <c r="AA915" s="33"/>
    </row>
    <row r="916" spans="1:27" ht="15.75" customHeight="1">
      <c r="A916" s="98"/>
      <c r="B916" s="37"/>
      <c r="C916" s="37"/>
      <c r="D916" s="37"/>
      <c r="E916" s="102"/>
      <c r="F916" s="97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32"/>
      <c r="T916" s="33"/>
      <c r="U916" s="33"/>
      <c r="V916" s="33"/>
      <c r="W916" s="33"/>
      <c r="X916" s="33"/>
      <c r="Y916" s="33"/>
      <c r="Z916" s="33"/>
      <c r="AA916" s="33"/>
    </row>
    <row r="917" spans="1:27" ht="15.75" customHeight="1">
      <c r="A917" s="98"/>
      <c r="B917" s="37"/>
      <c r="C917" s="37"/>
      <c r="D917" s="37"/>
      <c r="E917" s="102"/>
      <c r="F917" s="97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32"/>
      <c r="T917" s="33"/>
      <c r="U917" s="33"/>
      <c r="V917" s="33"/>
      <c r="W917" s="33"/>
      <c r="X917" s="33"/>
      <c r="Y917" s="33"/>
      <c r="Z917" s="33"/>
      <c r="AA917" s="33"/>
    </row>
    <row r="918" spans="1:27" ht="15.75" customHeight="1">
      <c r="A918" s="98"/>
      <c r="B918" s="37"/>
      <c r="C918" s="37"/>
      <c r="D918" s="37"/>
      <c r="E918" s="102"/>
      <c r="F918" s="97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32"/>
      <c r="T918" s="33"/>
      <c r="U918" s="33"/>
      <c r="V918" s="33"/>
      <c r="W918" s="33"/>
      <c r="X918" s="33"/>
      <c r="Y918" s="33"/>
      <c r="Z918" s="33"/>
      <c r="AA918" s="33"/>
    </row>
    <row r="919" spans="1:27" ht="15.75" customHeight="1">
      <c r="A919" s="98"/>
      <c r="B919" s="37"/>
      <c r="C919" s="37"/>
      <c r="D919" s="37"/>
      <c r="E919" s="102"/>
      <c r="F919" s="97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32"/>
      <c r="T919" s="33"/>
      <c r="U919" s="33"/>
      <c r="V919" s="33"/>
      <c r="W919" s="33"/>
      <c r="X919" s="33"/>
      <c r="Y919" s="33"/>
      <c r="Z919" s="33"/>
      <c r="AA919" s="33"/>
    </row>
    <row r="920" spans="1:27" ht="15.75" customHeight="1">
      <c r="A920" s="98"/>
      <c r="B920" s="37"/>
      <c r="C920" s="37"/>
      <c r="D920" s="37"/>
      <c r="E920" s="102"/>
      <c r="F920" s="97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32"/>
      <c r="T920" s="33"/>
      <c r="U920" s="33"/>
      <c r="V920" s="33"/>
      <c r="W920" s="33"/>
      <c r="X920" s="33"/>
      <c r="Y920" s="33"/>
      <c r="Z920" s="33"/>
      <c r="AA920" s="33"/>
    </row>
    <row r="921" spans="1:27" ht="15.75" customHeight="1">
      <c r="A921" s="98"/>
      <c r="B921" s="37"/>
      <c r="C921" s="37"/>
      <c r="D921" s="37"/>
      <c r="E921" s="102"/>
      <c r="F921" s="97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32"/>
      <c r="T921" s="33"/>
      <c r="U921" s="33"/>
      <c r="V921" s="33"/>
      <c r="W921" s="33"/>
      <c r="X921" s="33"/>
      <c r="Y921" s="33"/>
      <c r="Z921" s="33"/>
      <c r="AA921" s="33"/>
    </row>
    <row r="922" spans="1:27" ht="15.75" customHeight="1">
      <c r="A922" s="98"/>
      <c r="B922" s="37"/>
      <c r="C922" s="37"/>
      <c r="D922" s="37"/>
      <c r="E922" s="102"/>
      <c r="F922" s="97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32"/>
      <c r="T922" s="33"/>
      <c r="U922" s="33"/>
      <c r="V922" s="33"/>
      <c r="W922" s="33"/>
      <c r="X922" s="33"/>
      <c r="Y922" s="33"/>
      <c r="Z922" s="33"/>
      <c r="AA922" s="33"/>
    </row>
    <row r="923" spans="1:27" ht="15.75" customHeight="1">
      <c r="A923" s="98"/>
      <c r="B923" s="37"/>
      <c r="C923" s="37"/>
      <c r="D923" s="37"/>
      <c r="E923" s="102"/>
      <c r="F923" s="97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32"/>
      <c r="T923" s="33"/>
      <c r="U923" s="33"/>
      <c r="V923" s="33"/>
      <c r="W923" s="33"/>
      <c r="X923" s="33"/>
      <c r="Y923" s="33"/>
      <c r="Z923" s="33"/>
      <c r="AA923" s="33"/>
    </row>
    <row r="924" spans="1:27" ht="15.75" customHeight="1">
      <c r="A924" s="98"/>
      <c r="B924" s="37"/>
      <c r="C924" s="37"/>
      <c r="D924" s="37"/>
      <c r="E924" s="102"/>
      <c r="F924" s="97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32"/>
      <c r="T924" s="33"/>
      <c r="U924" s="33"/>
      <c r="V924" s="33"/>
      <c r="W924" s="33"/>
      <c r="X924" s="33"/>
      <c r="Y924" s="33"/>
      <c r="Z924" s="33"/>
      <c r="AA924" s="33"/>
    </row>
    <row r="925" spans="1:27" ht="15.75" customHeight="1">
      <c r="A925" s="98"/>
      <c r="B925" s="37"/>
      <c r="C925" s="37"/>
      <c r="D925" s="37"/>
      <c r="E925" s="102"/>
      <c r="F925" s="97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32"/>
      <c r="T925" s="33"/>
      <c r="U925" s="33"/>
      <c r="V925" s="33"/>
      <c r="W925" s="33"/>
      <c r="X925" s="33"/>
      <c r="Y925" s="33"/>
      <c r="Z925" s="33"/>
      <c r="AA925" s="33"/>
    </row>
    <row r="926" spans="1:27" ht="15.75" customHeight="1">
      <c r="A926" s="98"/>
      <c r="B926" s="37"/>
      <c r="C926" s="37"/>
      <c r="D926" s="37"/>
      <c r="E926" s="102"/>
      <c r="F926" s="97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32"/>
      <c r="T926" s="33"/>
      <c r="U926" s="33"/>
      <c r="V926" s="33"/>
      <c r="W926" s="33"/>
      <c r="X926" s="33"/>
      <c r="Y926" s="33"/>
      <c r="Z926" s="33"/>
      <c r="AA926" s="33"/>
    </row>
    <row r="927" spans="1:27" ht="15.75" customHeight="1">
      <c r="A927" s="98"/>
      <c r="B927" s="37"/>
      <c r="C927" s="37"/>
      <c r="D927" s="37"/>
      <c r="E927" s="102"/>
      <c r="F927" s="97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32"/>
      <c r="T927" s="33"/>
      <c r="U927" s="33"/>
      <c r="V927" s="33"/>
      <c r="W927" s="33"/>
      <c r="X927" s="33"/>
      <c r="Y927" s="33"/>
      <c r="Z927" s="33"/>
      <c r="AA927" s="33"/>
    </row>
    <row r="928" spans="1:27" ht="15.75" customHeight="1">
      <c r="A928" s="98"/>
      <c r="B928" s="37"/>
      <c r="C928" s="37"/>
      <c r="D928" s="37"/>
      <c r="E928" s="102"/>
      <c r="F928" s="97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32"/>
      <c r="T928" s="33"/>
      <c r="U928" s="33"/>
      <c r="V928" s="33"/>
      <c r="W928" s="33"/>
      <c r="X928" s="33"/>
      <c r="Y928" s="33"/>
      <c r="Z928" s="33"/>
      <c r="AA928" s="33"/>
    </row>
    <row r="929" spans="1:27" ht="15.75" customHeight="1">
      <c r="A929" s="98"/>
      <c r="B929" s="37"/>
      <c r="C929" s="37"/>
      <c r="D929" s="37"/>
      <c r="E929" s="102"/>
      <c r="F929" s="97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32"/>
      <c r="T929" s="33"/>
      <c r="U929" s="33"/>
      <c r="V929" s="33"/>
      <c r="W929" s="33"/>
      <c r="X929" s="33"/>
      <c r="Y929" s="33"/>
      <c r="Z929" s="33"/>
      <c r="AA929" s="33"/>
    </row>
    <row r="930" spans="1:27" ht="15.75" customHeight="1">
      <c r="A930" s="98"/>
      <c r="B930" s="37"/>
      <c r="C930" s="37"/>
      <c r="D930" s="37"/>
      <c r="E930" s="102"/>
      <c r="F930" s="97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32"/>
      <c r="T930" s="33"/>
      <c r="U930" s="33"/>
      <c r="V930" s="33"/>
      <c r="W930" s="33"/>
      <c r="X930" s="33"/>
      <c r="Y930" s="33"/>
      <c r="Z930" s="33"/>
      <c r="AA930" s="33"/>
    </row>
    <row r="931" spans="1:27" ht="15.75" customHeight="1">
      <c r="A931" s="98"/>
      <c r="B931" s="37"/>
      <c r="C931" s="37"/>
      <c r="D931" s="37"/>
      <c r="E931" s="102"/>
      <c r="F931" s="97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32"/>
      <c r="T931" s="33"/>
      <c r="U931" s="33"/>
      <c r="V931" s="33"/>
      <c r="W931" s="33"/>
      <c r="X931" s="33"/>
      <c r="Y931" s="33"/>
      <c r="Z931" s="33"/>
      <c r="AA931" s="33"/>
    </row>
    <row r="932" spans="1:27" ht="15.75" customHeight="1">
      <c r="A932" s="98"/>
      <c r="B932" s="37"/>
      <c r="C932" s="37"/>
      <c r="D932" s="37"/>
      <c r="E932" s="102"/>
      <c r="F932" s="97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32"/>
      <c r="T932" s="33"/>
      <c r="U932" s="33"/>
      <c r="V932" s="33"/>
      <c r="W932" s="33"/>
      <c r="X932" s="33"/>
      <c r="Y932" s="33"/>
      <c r="Z932" s="33"/>
      <c r="AA932" s="33"/>
    </row>
    <row r="933" spans="1:27" ht="15.75" customHeight="1">
      <c r="A933" s="98"/>
      <c r="B933" s="37"/>
      <c r="C933" s="37"/>
      <c r="D933" s="37"/>
      <c r="E933" s="102"/>
      <c r="F933" s="97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32"/>
      <c r="T933" s="33"/>
      <c r="U933" s="33"/>
      <c r="V933" s="33"/>
      <c r="W933" s="33"/>
      <c r="X933" s="33"/>
      <c r="Y933" s="33"/>
      <c r="Z933" s="33"/>
      <c r="AA933" s="33"/>
    </row>
    <row r="934" spans="1:27" ht="15.75" customHeight="1">
      <c r="A934" s="98"/>
      <c r="B934" s="37"/>
      <c r="C934" s="37"/>
      <c r="D934" s="37"/>
      <c r="E934" s="102"/>
      <c r="F934" s="97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32"/>
      <c r="T934" s="33"/>
      <c r="U934" s="33"/>
      <c r="V934" s="33"/>
      <c r="W934" s="33"/>
      <c r="X934" s="33"/>
      <c r="Y934" s="33"/>
      <c r="Z934" s="33"/>
      <c r="AA934" s="33"/>
    </row>
    <row r="935" spans="1:27" ht="15.75" customHeight="1">
      <c r="A935" s="98"/>
      <c r="B935" s="37"/>
      <c r="C935" s="37"/>
      <c r="D935" s="37"/>
      <c r="E935" s="102"/>
      <c r="F935" s="97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32"/>
      <c r="T935" s="33"/>
      <c r="U935" s="33"/>
      <c r="V935" s="33"/>
      <c r="W935" s="33"/>
      <c r="X935" s="33"/>
      <c r="Y935" s="33"/>
      <c r="Z935" s="33"/>
      <c r="AA935" s="33"/>
    </row>
    <row r="936" spans="1:27" ht="15.75" customHeight="1">
      <c r="A936" s="98"/>
      <c r="B936" s="37"/>
      <c r="C936" s="37"/>
      <c r="D936" s="37"/>
      <c r="E936" s="102"/>
      <c r="F936" s="97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32"/>
      <c r="T936" s="33"/>
      <c r="U936" s="33"/>
      <c r="V936" s="33"/>
      <c r="W936" s="33"/>
      <c r="X936" s="33"/>
      <c r="Y936" s="33"/>
      <c r="Z936" s="33"/>
      <c r="AA936" s="33"/>
    </row>
    <row r="937" spans="1:27" ht="15.75" customHeight="1">
      <c r="A937" s="98"/>
      <c r="B937" s="37"/>
      <c r="C937" s="37"/>
      <c r="D937" s="37"/>
      <c r="E937" s="102"/>
      <c r="F937" s="97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32"/>
      <c r="T937" s="33"/>
      <c r="U937" s="33"/>
      <c r="V937" s="33"/>
      <c r="W937" s="33"/>
      <c r="X937" s="33"/>
      <c r="Y937" s="33"/>
      <c r="Z937" s="33"/>
      <c r="AA937" s="33"/>
    </row>
    <row r="938" spans="1:27" ht="15.75" customHeight="1">
      <c r="A938" s="98"/>
      <c r="B938" s="37"/>
      <c r="C938" s="37"/>
      <c r="D938" s="37"/>
      <c r="E938" s="102"/>
      <c r="F938" s="97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32"/>
      <c r="T938" s="33"/>
      <c r="U938" s="33"/>
      <c r="V938" s="33"/>
      <c r="W938" s="33"/>
      <c r="X938" s="33"/>
      <c r="Y938" s="33"/>
      <c r="Z938" s="33"/>
      <c r="AA938" s="33"/>
    </row>
    <row r="939" spans="1:27" ht="15.75" customHeight="1">
      <c r="A939" s="98"/>
      <c r="B939" s="37"/>
      <c r="C939" s="37"/>
      <c r="D939" s="37"/>
      <c r="E939" s="102"/>
      <c r="F939" s="97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32"/>
      <c r="T939" s="33"/>
      <c r="U939" s="33"/>
      <c r="V939" s="33"/>
      <c r="W939" s="33"/>
      <c r="X939" s="33"/>
      <c r="Y939" s="33"/>
      <c r="Z939" s="33"/>
      <c r="AA939" s="33"/>
    </row>
    <row r="940" spans="1:27" ht="15.75" customHeight="1">
      <c r="A940" s="98"/>
      <c r="B940" s="37"/>
      <c r="C940" s="37"/>
      <c r="D940" s="37"/>
      <c r="E940" s="102"/>
      <c r="F940" s="97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32"/>
      <c r="T940" s="33"/>
      <c r="U940" s="33"/>
      <c r="V940" s="33"/>
      <c r="W940" s="33"/>
      <c r="X940" s="33"/>
      <c r="Y940" s="33"/>
      <c r="Z940" s="33"/>
      <c r="AA940" s="33"/>
    </row>
    <row r="941" spans="1:27" ht="15.75" customHeight="1">
      <c r="A941" s="98"/>
      <c r="B941" s="37"/>
      <c r="C941" s="37"/>
      <c r="D941" s="37"/>
      <c r="E941" s="102"/>
      <c r="F941" s="97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32"/>
      <c r="T941" s="33"/>
      <c r="U941" s="33"/>
      <c r="V941" s="33"/>
      <c r="W941" s="33"/>
      <c r="X941" s="33"/>
      <c r="Y941" s="33"/>
      <c r="Z941" s="33"/>
      <c r="AA941" s="33"/>
    </row>
    <row r="942" spans="1:27" ht="15.75" customHeight="1">
      <c r="A942" s="98"/>
      <c r="B942" s="37"/>
      <c r="C942" s="37"/>
      <c r="D942" s="37"/>
      <c r="E942" s="102"/>
      <c r="F942" s="97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32"/>
      <c r="T942" s="33"/>
      <c r="U942" s="33"/>
      <c r="V942" s="33"/>
      <c r="W942" s="33"/>
      <c r="X942" s="33"/>
      <c r="Y942" s="33"/>
      <c r="Z942" s="33"/>
      <c r="AA942" s="33"/>
    </row>
    <row r="943" spans="1:27" ht="15.75" customHeight="1">
      <c r="A943" s="98"/>
      <c r="B943" s="37"/>
      <c r="C943" s="37"/>
      <c r="D943" s="37"/>
      <c r="E943" s="102"/>
      <c r="F943" s="97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32"/>
      <c r="T943" s="33"/>
      <c r="U943" s="33"/>
      <c r="V943" s="33"/>
      <c r="W943" s="33"/>
      <c r="X943" s="33"/>
      <c r="Y943" s="33"/>
      <c r="Z943" s="33"/>
      <c r="AA943" s="33"/>
    </row>
    <row r="944" spans="1:27" ht="15.75" customHeight="1">
      <c r="A944" s="98"/>
      <c r="B944" s="37"/>
      <c r="C944" s="37"/>
      <c r="D944" s="37"/>
      <c r="E944" s="102"/>
      <c r="F944" s="97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32"/>
      <c r="T944" s="33"/>
      <c r="U944" s="33"/>
      <c r="V944" s="33"/>
      <c r="W944" s="33"/>
      <c r="X944" s="33"/>
      <c r="Y944" s="33"/>
      <c r="Z944" s="33"/>
      <c r="AA944" s="33"/>
    </row>
    <row r="945" spans="1:27" ht="15.75" customHeight="1">
      <c r="A945" s="98"/>
      <c r="B945" s="37"/>
      <c r="C945" s="37"/>
      <c r="D945" s="37"/>
      <c r="E945" s="102"/>
      <c r="F945" s="97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32"/>
      <c r="T945" s="33"/>
      <c r="U945" s="33"/>
      <c r="V945" s="33"/>
      <c r="W945" s="33"/>
      <c r="X945" s="33"/>
      <c r="Y945" s="33"/>
      <c r="Z945" s="33"/>
      <c r="AA945" s="33"/>
    </row>
    <row r="946" spans="1:27" ht="15.75" customHeight="1">
      <c r="A946" s="98"/>
      <c r="B946" s="37"/>
      <c r="C946" s="37"/>
      <c r="D946" s="37"/>
      <c r="E946" s="102"/>
      <c r="F946" s="97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32"/>
      <c r="T946" s="33"/>
      <c r="U946" s="33"/>
      <c r="V946" s="33"/>
      <c r="W946" s="33"/>
      <c r="X946" s="33"/>
      <c r="Y946" s="33"/>
      <c r="Z946" s="33"/>
      <c r="AA946" s="33"/>
    </row>
    <row r="947" spans="1:27" ht="15.75" customHeight="1">
      <c r="A947" s="98"/>
      <c r="B947" s="37"/>
      <c r="C947" s="37"/>
      <c r="D947" s="37"/>
      <c r="E947" s="102"/>
      <c r="F947" s="97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32"/>
      <c r="T947" s="33"/>
      <c r="U947" s="33"/>
      <c r="V947" s="33"/>
      <c r="W947" s="33"/>
      <c r="X947" s="33"/>
      <c r="Y947" s="33"/>
      <c r="Z947" s="33"/>
      <c r="AA947" s="33"/>
    </row>
    <row r="948" spans="1:27" ht="15.75" customHeight="1">
      <c r="A948" s="98"/>
      <c r="B948" s="37"/>
      <c r="C948" s="37"/>
      <c r="D948" s="37"/>
      <c r="E948" s="102"/>
      <c r="F948" s="97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32"/>
      <c r="T948" s="33"/>
      <c r="U948" s="33"/>
      <c r="V948" s="33"/>
      <c r="W948" s="33"/>
      <c r="X948" s="33"/>
      <c r="Y948" s="33"/>
      <c r="Z948" s="33"/>
      <c r="AA948" s="33"/>
    </row>
    <row r="949" spans="1:27" ht="15.75" customHeight="1">
      <c r="A949" s="98"/>
      <c r="B949" s="37"/>
      <c r="C949" s="37"/>
      <c r="D949" s="37"/>
      <c r="E949" s="102"/>
      <c r="F949" s="97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32"/>
      <c r="T949" s="33"/>
      <c r="U949" s="33"/>
      <c r="V949" s="33"/>
      <c r="W949" s="33"/>
      <c r="X949" s="33"/>
      <c r="Y949" s="33"/>
      <c r="Z949" s="33"/>
      <c r="AA949" s="33"/>
    </row>
    <row r="950" spans="1:27" ht="15.75" customHeight="1">
      <c r="A950" s="98"/>
      <c r="B950" s="37"/>
      <c r="C950" s="37"/>
      <c r="D950" s="37"/>
      <c r="E950" s="102"/>
      <c r="F950" s="97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32"/>
      <c r="T950" s="33"/>
      <c r="U950" s="33"/>
      <c r="V950" s="33"/>
      <c r="W950" s="33"/>
      <c r="X950" s="33"/>
      <c r="Y950" s="33"/>
      <c r="Z950" s="33"/>
      <c r="AA950" s="33"/>
    </row>
    <row r="951" spans="1:27" ht="15.75" customHeight="1">
      <c r="A951" s="98"/>
      <c r="B951" s="37"/>
      <c r="C951" s="37"/>
      <c r="D951" s="37"/>
      <c r="E951" s="102"/>
      <c r="F951" s="97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32"/>
      <c r="T951" s="33"/>
      <c r="U951" s="33"/>
      <c r="V951" s="33"/>
      <c r="W951" s="33"/>
      <c r="X951" s="33"/>
      <c r="Y951" s="33"/>
      <c r="Z951" s="33"/>
      <c r="AA951" s="33"/>
    </row>
    <row r="952" spans="1:27" ht="15.75" customHeight="1">
      <c r="A952" s="98"/>
      <c r="B952" s="37"/>
      <c r="C952" s="37"/>
      <c r="D952" s="37"/>
      <c r="E952" s="102"/>
      <c r="F952" s="97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32"/>
      <c r="T952" s="33"/>
      <c r="U952" s="33"/>
      <c r="V952" s="33"/>
      <c r="W952" s="33"/>
      <c r="X952" s="33"/>
      <c r="Y952" s="33"/>
      <c r="Z952" s="33"/>
      <c r="AA952" s="33"/>
    </row>
    <row r="953" spans="1:27" ht="15.75" customHeight="1">
      <c r="A953" s="98"/>
      <c r="B953" s="37"/>
      <c r="C953" s="37"/>
      <c r="D953" s="37"/>
      <c r="E953" s="102"/>
      <c r="F953" s="97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32"/>
      <c r="T953" s="33"/>
      <c r="U953" s="33"/>
      <c r="V953" s="33"/>
      <c r="W953" s="33"/>
      <c r="X953" s="33"/>
      <c r="Y953" s="33"/>
      <c r="Z953" s="33"/>
      <c r="AA953" s="33"/>
    </row>
    <row r="954" spans="1:27" ht="15.75" customHeight="1">
      <c r="A954" s="98"/>
      <c r="B954" s="37"/>
      <c r="C954" s="37"/>
      <c r="D954" s="37"/>
      <c r="E954" s="102"/>
      <c r="F954" s="97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32"/>
      <c r="T954" s="33"/>
      <c r="U954" s="33"/>
      <c r="V954" s="33"/>
      <c r="W954" s="33"/>
      <c r="X954" s="33"/>
      <c r="Y954" s="33"/>
      <c r="Z954" s="33"/>
      <c r="AA954" s="33"/>
    </row>
    <row r="955" spans="1:27" ht="15.75" customHeight="1">
      <c r="A955" s="98"/>
      <c r="B955" s="37"/>
      <c r="C955" s="37"/>
      <c r="D955" s="37"/>
      <c r="E955" s="102"/>
      <c r="F955" s="97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32"/>
      <c r="T955" s="33"/>
      <c r="U955" s="33"/>
      <c r="V955" s="33"/>
      <c r="W955" s="33"/>
      <c r="X955" s="33"/>
      <c r="Y955" s="33"/>
      <c r="Z955" s="33"/>
      <c r="AA955" s="33"/>
    </row>
    <row r="956" spans="1:27" ht="15.75" customHeight="1">
      <c r="A956" s="98"/>
      <c r="B956" s="37"/>
      <c r="C956" s="37"/>
      <c r="D956" s="37"/>
      <c r="E956" s="102"/>
      <c r="F956" s="97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32"/>
      <c r="T956" s="33"/>
      <c r="U956" s="33"/>
      <c r="V956" s="33"/>
      <c r="W956" s="33"/>
      <c r="X956" s="33"/>
      <c r="Y956" s="33"/>
      <c r="Z956" s="33"/>
      <c r="AA956" s="33"/>
    </row>
    <row r="957" spans="1:27" ht="15.75" customHeight="1">
      <c r="A957" s="98"/>
      <c r="B957" s="37"/>
      <c r="C957" s="37"/>
      <c r="D957" s="37"/>
      <c r="E957" s="102"/>
      <c r="F957" s="97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32"/>
      <c r="T957" s="33"/>
      <c r="U957" s="33"/>
      <c r="V957" s="33"/>
      <c r="W957" s="33"/>
      <c r="X957" s="33"/>
      <c r="Y957" s="33"/>
      <c r="Z957" s="33"/>
      <c r="AA957" s="33"/>
    </row>
    <row r="958" spans="1:27" ht="15.75" customHeight="1">
      <c r="A958" s="98"/>
      <c r="B958" s="37"/>
      <c r="C958" s="37"/>
      <c r="D958" s="37"/>
      <c r="E958" s="102"/>
      <c r="F958" s="97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3"/>
      <c r="U958" s="33"/>
      <c r="V958" s="33"/>
      <c r="W958" s="33"/>
      <c r="X958" s="33"/>
      <c r="Y958" s="33"/>
      <c r="Z958" s="33"/>
      <c r="AA958" s="33"/>
    </row>
    <row r="959" spans="1:27" ht="15.75" customHeight="1">
      <c r="A959" s="98"/>
      <c r="B959" s="37"/>
      <c r="C959" s="37"/>
      <c r="D959" s="37"/>
      <c r="E959" s="102"/>
      <c r="F959" s="97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32"/>
      <c r="T959" s="33"/>
      <c r="U959" s="33"/>
      <c r="V959" s="33"/>
      <c r="W959" s="33"/>
      <c r="X959" s="33"/>
      <c r="Y959" s="33"/>
      <c r="Z959" s="33"/>
      <c r="AA959" s="33"/>
    </row>
    <row r="960" spans="1:27" ht="15.75" customHeight="1">
      <c r="A960" s="98"/>
      <c r="B960" s="37"/>
      <c r="C960" s="37"/>
      <c r="D960" s="37"/>
      <c r="E960" s="102"/>
      <c r="F960" s="97"/>
      <c r="G960" s="32"/>
      <c r="H960" s="32"/>
      <c r="I960" s="32"/>
      <c r="J960" s="32"/>
      <c r="K960" s="32"/>
      <c r="L960" s="32"/>
      <c r="M960" s="32"/>
      <c r="N960" s="32"/>
      <c r="O960" s="32"/>
      <c r="P960" s="32"/>
      <c r="Q960" s="32"/>
      <c r="R960" s="32"/>
      <c r="S960" s="32"/>
      <c r="T960" s="33"/>
      <c r="U960" s="33"/>
      <c r="V960" s="33"/>
      <c r="W960" s="33"/>
      <c r="X960" s="33"/>
      <c r="Y960" s="33"/>
      <c r="Z960" s="33"/>
      <c r="AA960" s="33"/>
    </row>
    <row r="961" spans="1:27" ht="15.75" customHeight="1">
      <c r="A961" s="98"/>
      <c r="B961" s="37"/>
      <c r="C961" s="37"/>
      <c r="D961" s="37"/>
      <c r="E961" s="102"/>
      <c r="F961" s="97"/>
      <c r="G961" s="32"/>
      <c r="H961" s="32"/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32"/>
      <c r="T961" s="33"/>
      <c r="U961" s="33"/>
      <c r="V961" s="33"/>
      <c r="W961" s="33"/>
      <c r="X961" s="33"/>
      <c r="Y961" s="33"/>
      <c r="Z961" s="33"/>
      <c r="AA961" s="33"/>
    </row>
    <row r="962" spans="1:27" ht="15.75" customHeight="1">
      <c r="A962" s="98"/>
      <c r="B962" s="37"/>
      <c r="C962" s="37"/>
      <c r="D962" s="37"/>
      <c r="E962" s="102"/>
      <c r="F962" s="97"/>
      <c r="G962" s="32"/>
      <c r="H962" s="32"/>
      <c r="I962" s="32"/>
      <c r="J962" s="32"/>
      <c r="K962" s="32"/>
      <c r="L962" s="32"/>
      <c r="M962" s="32"/>
      <c r="N962" s="32"/>
      <c r="O962" s="32"/>
      <c r="P962" s="32"/>
      <c r="Q962" s="32"/>
      <c r="R962" s="32"/>
      <c r="S962" s="32"/>
      <c r="T962" s="33"/>
      <c r="U962" s="33"/>
      <c r="V962" s="33"/>
      <c r="W962" s="33"/>
      <c r="X962" s="33"/>
      <c r="Y962" s="33"/>
      <c r="Z962" s="33"/>
      <c r="AA962" s="33"/>
    </row>
    <row r="963" spans="1:27" ht="15.75" customHeight="1">
      <c r="A963" s="98"/>
      <c r="B963" s="37"/>
      <c r="C963" s="37"/>
      <c r="D963" s="37"/>
      <c r="E963" s="102"/>
      <c r="F963" s="97"/>
      <c r="G963" s="32"/>
      <c r="H963" s="32"/>
      <c r="I963" s="32"/>
      <c r="J963" s="32"/>
      <c r="K963" s="32"/>
      <c r="L963" s="32"/>
      <c r="M963" s="32"/>
      <c r="N963" s="32"/>
      <c r="O963" s="32"/>
      <c r="P963" s="32"/>
      <c r="Q963" s="32"/>
      <c r="R963" s="32"/>
      <c r="S963" s="32"/>
      <c r="T963" s="33"/>
      <c r="U963" s="33"/>
      <c r="V963" s="33"/>
      <c r="W963" s="33"/>
      <c r="X963" s="33"/>
      <c r="Y963" s="33"/>
      <c r="Z963" s="33"/>
      <c r="AA963" s="33"/>
    </row>
    <row r="964" spans="1:27" ht="15.75" customHeight="1">
      <c r="A964" s="98"/>
      <c r="B964" s="37"/>
      <c r="C964" s="37"/>
      <c r="D964" s="37"/>
      <c r="E964" s="102"/>
      <c r="F964" s="97"/>
      <c r="G964" s="32"/>
      <c r="H964" s="32"/>
      <c r="I964" s="32"/>
      <c r="J964" s="32"/>
      <c r="K964" s="32"/>
      <c r="L964" s="32"/>
      <c r="M964" s="32"/>
      <c r="N964" s="32"/>
      <c r="O964" s="32"/>
      <c r="P964" s="32"/>
      <c r="Q964" s="32"/>
      <c r="R964" s="32"/>
      <c r="S964" s="32"/>
      <c r="T964" s="33"/>
      <c r="U964" s="33"/>
      <c r="V964" s="33"/>
      <c r="W964" s="33"/>
      <c r="X964" s="33"/>
      <c r="Y964" s="33"/>
      <c r="Z964" s="33"/>
      <c r="AA964" s="33"/>
    </row>
    <row r="965" spans="1:27" ht="15.75" customHeight="1">
      <c r="A965" s="98"/>
      <c r="B965" s="37"/>
      <c r="C965" s="37"/>
      <c r="D965" s="37"/>
      <c r="E965" s="102"/>
      <c r="F965" s="97"/>
      <c r="G965" s="32"/>
      <c r="H965" s="32"/>
      <c r="I965" s="32"/>
      <c r="J965" s="32"/>
      <c r="K965" s="32"/>
      <c r="L965" s="32"/>
      <c r="M965" s="32"/>
      <c r="N965" s="32"/>
      <c r="O965" s="32"/>
      <c r="P965" s="32"/>
      <c r="Q965" s="32"/>
      <c r="R965" s="32"/>
      <c r="S965" s="32"/>
      <c r="T965" s="33"/>
      <c r="U965" s="33"/>
      <c r="V965" s="33"/>
      <c r="W965" s="33"/>
      <c r="X965" s="33"/>
      <c r="Y965" s="33"/>
      <c r="Z965" s="33"/>
      <c r="AA965" s="33"/>
    </row>
    <row r="966" spans="1:27" ht="15.75" customHeight="1">
      <c r="A966" s="98"/>
      <c r="B966" s="37"/>
      <c r="C966" s="37"/>
      <c r="D966" s="37"/>
      <c r="E966" s="102"/>
      <c r="F966" s="97"/>
      <c r="G966" s="32"/>
      <c r="H966" s="32"/>
      <c r="I966" s="32"/>
      <c r="J966" s="32"/>
      <c r="K966" s="32"/>
      <c r="L966" s="32"/>
      <c r="M966" s="32"/>
      <c r="N966" s="32"/>
      <c r="O966" s="32"/>
      <c r="P966" s="32"/>
      <c r="Q966" s="32"/>
      <c r="R966" s="32"/>
      <c r="S966" s="32"/>
      <c r="T966" s="33"/>
      <c r="U966" s="33"/>
      <c r="V966" s="33"/>
      <c r="W966" s="33"/>
      <c r="X966" s="33"/>
      <c r="Y966" s="33"/>
      <c r="Z966" s="33"/>
      <c r="AA966" s="33"/>
    </row>
    <row r="967" spans="1:27" ht="15.75" customHeight="1">
      <c r="A967" s="98"/>
      <c r="B967" s="37"/>
      <c r="C967" s="37"/>
      <c r="D967" s="37"/>
      <c r="E967" s="102"/>
      <c r="F967" s="97"/>
      <c r="G967" s="32"/>
      <c r="H967" s="32"/>
      <c r="I967" s="32"/>
      <c r="J967" s="32"/>
      <c r="K967" s="32"/>
      <c r="L967" s="32"/>
      <c r="M967" s="32"/>
      <c r="N967" s="32"/>
      <c r="O967" s="32"/>
      <c r="P967" s="32"/>
      <c r="Q967" s="32"/>
      <c r="R967" s="32"/>
      <c r="S967" s="32"/>
      <c r="T967" s="33"/>
      <c r="U967" s="33"/>
      <c r="V967" s="33"/>
      <c r="W967" s="33"/>
      <c r="X967" s="33"/>
      <c r="Y967" s="33"/>
      <c r="Z967" s="33"/>
      <c r="AA967" s="33"/>
    </row>
    <row r="968" spans="1:27" ht="15.75" customHeight="1">
      <c r="A968" s="98"/>
      <c r="B968" s="37"/>
      <c r="C968" s="37"/>
      <c r="D968" s="37"/>
      <c r="E968" s="102"/>
      <c r="F968" s="97"/>
      <c r="G968" s="32"/>
      <c r="H968" s="32"/>
      <c r="I968" s="32"/>
      <c r="J968" s="32"/>
      <c r="K968" s="32"/>
      <c r="L968" s="32"/>
      <c r="M968" s="32"/>
      <c r="N968" s="32"/>
      <c r="O968" s="32"/>
      <c r="P968" s="32"/>
      <c r="Q968" s="32"/>
      <c r="R968" s="32"/>
      <c r="S968" s="32"/>
      <c r="T968" s="33"/>
      <c r="U968" s="33"/>
      <c r="V968" s="33"/>
      <c r="W968" s="33"/>
      <c r="X968" s="33"/>
      <c r="Y968" s="33"/>
      <c r="Z968" s="33"/>
      <c r="AA968" s="33"/>
    </row>
    <row r="969" spans="1:27" ht="15.75" customHeight="1">
      <c r="A969" s="98"/>
      <c r="B969" s="37"/>
      <c r="C969" s="37"/>
      <c r="D969" s="37"/>
      <c r="E969" s="102"/>
      <c r="F969" s="97"/>
      <c r="G969" s="32"/>
      <c r="H969" s="32"/>
      <c r="I969" s="32"/>
      <c r="J969" s="32"/>
      <c r="K969" s="32"/>
      <c r="L969" s="32"/>
      <c r="M969" s="32"/>
      <c r="N969" s="32"/>
      <c r="O969" s="32"/>
      <c r="P969" s="32"/>
      <c r="Q969" s="32"/>
      <c r="R969" s="32"/>
      <c r="S969" s="32"/>
      <c r="T969" s="33"/>
      <c r="U969" s="33"/>
      <c r="V969" s="33"/>
      <c r="W969" s="33"/>
      <c r="X969" s="33"/>
      <c r="Y969" s="33"/>
      <c r="Z969" s="33"/>
      <c r="AA969" s="33"/>
    </row>
    <row r="970" spans="1:27" ht="15.75" customHeight="1">
      <c r="A970" s="98"/>
      <c r="B970" s="37"/>
      <c r="C970" s="37"/>
      <c r="D970" s="37"/>
      <c r="E970" s="102"/>
      <c r="F970" s="97"/>
      <c r="G970" s="32"/>
      <c r="H970" s="32"/>
      <c r="I970" s="32"/>
      <c r="J970" s="32"/>
      <c r="K970" s="32"/>
      <c r="L970" s="32"/>
      <c r="M970" s="32"/>
      <c r="N970" s="32"/>
      <c r="O970" s="32"/>
      <c r="P970" s="32"/>
      <c r="Q970" s="32"/>
      <c r="R970" s="32"/>
      <c r="S970" s="32"/>
      <c r="T970" s="33"/>
      <c r="U970" s="33"/>
      <c r="V970" s="33"/>
      <c r="W970" s="33"/>
      <c r="X970" s="33"/>
      <c r="Y970" s="33"/>
      <c r="Z970" s="33"/>
      <c r="AA970" s="33"/>
    </row>
    <row r="971" spans="1:27" ht="15.75" customHeight="1">
      <c r="A971" s="98"/>
      <c r="B971" s="37"/>
      <c r="C971" s="37"/>
      <c r="D971" s="37"/>
      <c r="E971" s="102"/>
      <c r="F971" s="97"/>
      <c r="G971" s="32"/>
      <c r="H971" s="32"/>
      <c r="I971" s="32"/>
      <c r="J971" s="32"/>
      <c r="K971" s="32"/>
      <c r="L971" s="32"/>
      <c r="M971" s="32"/>
      <c r="N971" s="32"/>
      <c r="O971" s="32"/>
      <c r="P971" s="32"/>
      <c r="Q971" s="32"/>
      <c r="R971" s="32"/>
      <c r="S971" s="32"/>
      <c r="T971" s="33"/>
      <c r="U971" s="33"/>
      <c r="V971" s="33"/>
      <c r="W971" s="33"/>
      <c r="X971" s="33"/>
      <c r="Y971" s="33"/>
      <c r="Z971" s="33"/>
      <c r="AA971" s="33"/>
    </row>
    <row r="972" spans="1:27" ht="15.75" customHeight="1">
      <c r="A972" s="98"/>
      <c r="B972" s="37"/>
      <c r="C972" s="37"/>
      <c r="D972" s="37"/>
      <c r="E972" s="102"/>
      <c r="F972" s="97"/>
      <c r="G972" s="32"/>
      <c r="H972" s="32"/>
      <c r="I972" s="32"/>
      <c r="J972" s="32"/>
      <c r="K972" s="32"/>
      <c r="L972" s="32"/>
      <c r="M972" s="32"/>
      <c r="N972" s="32"/>
      <c r="O972" s="32"/>
      <c r="P972" s="32"/>
      <c r="Q972" s="32"/>
      <c r="R972" s="32"/>
      <c r="S972" s="32"/>
      <c r="T972" s="33"/>
      <c r="U972" s="33"/>
      <c r="V972" s="33"/>
      <c r="W972" s="33"/>
      <c r="X972" s="33"/>
      <c r="Y972" s="33"/>
      <c r="Z972" s="33"/>
      <c r="AA972" s="33"/>
    </row>
    <row r="973" spans="1:27" ht="15.75" customHeight="1">
      <c r="A973" s="98"/>
      <c r="B973" s="37"/>
      <c r="C973" s="37"/>
      <c r="D973" s="37"/>
      <c r="E973" s="102"/>
      <c r="F973" s="97"/>
      <c r="G973" s="32"/>
      <c r="H973" s="32"/>
      <c r="I973" s="32"/>
      <c r="J973" s="32"/>
      <c r="K973" s="32"/>
      <c r="L973" s="32"/>
      <c r="M973" s="32"/>
      <c r="N973" s="32"/>
      <c r="O973" s="32"/>
      <c r="P973" s="32"/>
      <c r="Q973" s="32"/>
      <c r="R973" s="32"/>
      <c r="S973" s="32"/>
      <c r="T973" s="33"/>
      <c r="U973" s="33"/>
      <c r="V973" s="33"/>
      <c r="W973" s="33"/>
      <c r="X973" s="33"/>
      <c r="Y973" s="33"/>
      <c r="Z973" s="33"/>
      <c r="AA973" s="33"/>
    </row>
    <row r="974" spans="1:27" ht="15.75" customHeight="1">
      <c r="A974" s="98"/>
      <c r="B974" s="37"/>
      <c r="C974" s="37"/>
      <c r="D974" s="37"/>
      <c r="E974" s="102"/>
      <c r="F974" s="97"/>
      <c r="G974" s="32"/>
      <c r="H974" s="32"/>
      <c r="I974" s="32"/>
      <c r="J974" s="32"/>
      <c r="K974" s="32"/>
      <c r="L974" s="32"/>
      <c r="M974" s="32"/>
      <c r="N974" s="32"/>
      <c r="O974" s="32"/>
      <c r="P974" s="32"/>
      <c r="Q974" s="32"/>
      <c r="R974" s="32"/>
      <c r="S974" s="32"/>
      <c r="T974" s="33"/>
      <c r="U974" s="33"/>
      <c r="V974" s="33"/>
      <c r="W974" s="33"/>
      <c r="X974" s="33"/>
      <c r="Y974" s="33"/>
      <c r="Z974" s="33"/>
      <c r="AA974" s="33"/>
    </row>
    <row r="975" spans="1:27" ht="15.75" customHeight="1">
      <c r="A975" s="98"/>
      <c r="B975" s="37"/>
      <c r="C975" s="37"/>
      <c r="D975" s="37"/>
      <c r="E975" s="102"/>
      <c r="F975" s="97"/>
      <c r="G975" s="32"/>
      <c r="H975" s="32"/>
      <c r="I975" s="32"/>
      <c r="J975" s="32"/>
      <c r="K975" s="32"/>
      <c r="L975" s="32"/>
      <c r="M975" s="32"/>
      <c r="N975" s="32"/>
      <c r="O975" s="32"/>
      <c r="P975" s="32"/>
      <c r="Q975" s="32"/>
      <c r="R975" s="32"/>
      <c r="S975" s="32"/>
      <c r="T975" s="33"/>
      <c r="U975" s="33"/>
      <c r="V975" s="33"/>
      <c r="W975" s="33"/>
      <c r="X975" s="33"/>
      <c r="Y975" s="33"/>
      <c r="Z975" s="33"/>
      <c r="AA975" s="33"/>
    </row>
    <row r="976" spans="1:27" ht="15.75" customHeight="1">
      <c r="A976" s="98"/>
      <c r="B976" s="37"/>
      <c r="C976" s="37"/>
      <c r="D976" s="37"/>
      <c r="E976" s="102"/>
      <c r="F976" s="97"/>
      <c r="G976" s="32"/>
      <c r="H976" s="32"/>
      <c r="I976" s="32"/>
      <c r="J976" s="32"/>
      <c r="K976" s="32"/>
      <c r="L976" s="32"/>
      <c r="M976" s="32"/>
      <c r="N976" s="32"/>
      <c r="O976" s="32"/>
      <c r="P976" s="32"/>
      <c r="Q976" s="32"/>
      <c r="R976" s="32"/>
      <c r="S976" s="32"/>
      <c r="T976" s="33"/>
      <c r="U976" s="33"/>
      <c r="V976" s="33"/>
      <c r="W976" s="33"/>
      <c r="X976" s="33"/>
      <c r="Y976" s="33"/>
      <c r="Z976" s="33"/>
      <c r="AA976" s="33"/>
    </row>
    <row r="977" spans="1:27" ht="15.75" customHeight="1">
      <c r="A977" s="98"/>
      <c r="B977" s="37"/>
      <c r="C977" s="37"/>
      <c r="D977" s="37"/>
      <c r="E977" s="102"/>
      <c r="F977" s="97"/>
      <c r="G977" s="32"/>
      <c r="H977" s="32"/>
      <c r="I977" s="32"/>
      <c r="J977" s="32"/>
      <c r="K977" s="32"/>
      <c r="L977" s="32"/>
      <c r="M977" s="32"/>
      <c r="N977" s="32"/>
      <c r="O977" s="32"/>
      <c r="P977" s="32"/>
      <c r="Q977" s="32"/>
      <c r="R977" s="32"/>
      <c r="S977" s="32"/>
      <c r="T977" s="33"/>
      <c r="U977" s="33"/>
      <c r="V977" s="33"/>
      <c r="W977" s="33"/>
      <c r="X977" s="33"/>
      <c r="Y977" s="33"/>
      <c r="Z977" s="33"/>
      <c r="AA977" s="33"/>
    </row>
    <row r="978" spans="1:27" ht="15.75" customHeight="1">
      <c r="A978" s="98"/>
      <c r="B978" s="37"/>
      <c r="C978" s="37"/>
      <c r="D978" s="37"/>
      <c r="E978" s="102"/>
      <c r="F978" s="97"/>
      <c r="G978" s="32"/>
      <c r="H978" s="32"/>
      <c r="I978" s="32"/>
      <c r="J978" s="32"/>
      <c r="K978" s="32"/>
      <c r="L978" s="32"/>
      <c r="M978" s="32"/>
      <c r="N978" s="32"/>
      <c r="O978" s="32"/>
      <c r="P978" s="32"/>
      <c r="Q978" s="32"/>
      <c r="R978" s="32"/>
      <c r="S978" s="32"/>
      <c r="T978" s="33"/>
      <c r="U978" s="33"/>
      <c r="V978" s="33"/>
      <c r="W978" s="33"/>
      <c r="X978" s="33"/>
      <c r="Y978" s="33"/>
      <c r="Z978" s="33"/>
      <c r="AA978" s="33"/>
    </row>
    <row r="979" spans="1:27" ht="15.75" customHeight="1">
      <c r="A979" s="98"/>
      <c r="B979" s="37"/>
      <c r="C979" s="37"/>
      <c r="D979" s="37"/>
      <c r="E979" s="102"/>
      <c r="F979" s="97"/>
      <c r="G979" s="32"/>
      <c r="H979" s="32"/>
      <c r="I979" s="32"/>
      <c r="J979" s="32"/>
      <c r="K979" s="32"/>
      <c r="L979" s="32"/>
      <c r="M979" s="32"/>
      <c r="N979" s="32"/>
      <c r="O979" s="32"/>
      <c r="P979" s="32"/>
      <c r="Q979" s="32"/>
      <c r="R979" s="32"/>
      <c r="S979" s="32"/>
      <c r="T979" s="33"/>
      <c r="U979" s="33"/>
      <c r="V979" s="33"/>
      <c r="W979" s="33"/>
      <c r="X979" s="33"/>
      <c r="Y979" s="33"/>
      <c r="Z979" s="33"/>
      <c r="AA979" s="33"/>
    </row>
    <row r="980" spans="1:27" ht="15.75" customHeight="1">
      <c r="A980" s="98"/>
      <c r="B980" s="37"/>
      <c r="C980" s="37"/>
      <c r="D980" s="37"/>
      <c r="E980" s="102"/>
      <c r="F980" s="97"/>
      <c r="G980" s="32"/>
      <c r="H980" s="32"/>
      <c r="I980" s="32"/>
      <c r="J980" s="32"/>
      <c r="K980" s="32"/>
      <c r="L980" s="32"/>
      <c r="M980" s="32"/>
      <c r="N980" s="32"/>
      <c r="O980" s="32"/>
      <c r="P980" s="32"/>
      <c r="Q980" s="32"/>
      <c r="R980" s="32"/>
      <c r="S980" s="32"/>
      <c r="T980" s="33"/>
      <c r="U980" s="33"/>
      <c r="V980" s="33"/>
      <c r="W980" s="33"/>
      <c r="X980" s="33"/>
      <c r="Y980" s="33"/>
      <c r="Z980" s="33"/>
      <c r="AA980" s="33"/>
    </row>
    <row r="981" spans="1:27" ht="15.75" customHeight="1">
      <c r="A981" s="98"/>
      <c r="B981" s="37"/>
      <c r="C981" s="37"/>
      <c r="D981" s="37"/>
      <c r="E981" s="102"/>
      <c r="F981" s="97"/>
      <c r="G981" s="32"/>
      <c r="H981" s="32"/>
      <c r="I981" s="32"/>
      <c r="J981" s="32"/>
      <c r="K981" s="32"/>
      <c r="L981" s="32"/>
      <c r="M981" s="32"/>
      <c r="N981" s="32"/>
      <c r="O981" s="32"/>
      <c r="P981" s="32"/>
      <c r="Q981" s="32"/>
      <c r="R981" s="32"/>
      <c r="S981" s="32"/>
      <c r="T981" s="33"/>
      <c r="U981" s="33"/>
      <c r="V981" s="33"/>
      <c r="W981" s="33"/>
      <c r="X981" s="33"/>
      <c r="Y981" s="33"/>
      <c r="Z981" s="33"/>
      <c r="AA981" s="33"/>
    </row>
    <row r="982" spans="1:27" ht="15.75" customHeight="1">
      <c r="A982" s="98"/>
      <c r="B982" s="37"/>
      <c r="C982" s="37"/>
      <c r="D982" s="37"/>
      <c r="E982" s="102"/>
      <c r="F982" s="97"/>
      <c r="G982" s="32"/>
      <c r="H982" s="32"/>
      <c r="I982" s="32"/>
      <c r="J982" s="32"/>
      <c r="K982" s="32"/>
      <c r="L982" s="32"/>
      <c r="M982" s="32"/>
      <c r="N982" s="32"/>
      <c r="O982" s="32"/>
      <c r="P982" s="32"/>
      <c r="Q982" s="32"/>
      <c r="R982" s="32"/>
      <c r="S982" s="32"/>
      <c r="T982" s="33"/>
      <c r="U982" s="33"/>
      <c r="V982" s="33"/>
      <c r="W982" s="33"/>
      <c r="X982" s="33"/>
      <c r="Y982" s="33"/>
      <c r="Z982" s="33"/>
      <c r="AA982" s="33"/>
    </row>
    <row r="983" spans="1:27" ht="15.75" customHeight="1">
      <c r="A983" s="98"/>
      <c r="B983" s="37"/>
      <c r="C983" s="37"/>
      <c r="D983" s="37"/>
      <c r="E983" s="102"/>
      <c r="F983" s="97"/>
      <c r="G983" s="32"/>
      <c r="H983" s="32"/>
      <c r="I983" s="32"/>
      <c r="J983" s="32"/>
      <c r="K983" s="32"/>
      <c r="L983" s="32"/>
      <c r="M983" s="32"/>
      <c r="N983" s="32"/>
      <c r="O983" s="32"/>
      <c r="P983" s="32"/>
      <c r="Q983" s="32"/>
      <c r="R983" s="32"/>
      <c r="S983" s="32"/>
      <c r="T983" s="33"/>
      <c r="U983" s="33"/>
      <c r="V983" s="33"/>
      <c r="W983" s="33"/>
      <c r="X983" s="33"/>
      <c r="Y983" s="33"/>
      <c r="Z983" s="33"/>
      <c r="AA983" s="33"/>
    </row>
    <row r="984" spans="1:27" ht="15.75" customHeight="1">
      <c r="A984" s="98"/>
      <c r="B984" s="37"/>
      <c r="C984" s="37"/>
      <c r="D984" s="37"/>
      <c r="E984" s="102"/>
      <c r="F984" s="97"/>
      <c r="G984" s="32"/>
      <c r="H984" s="32"/>
      <c r="I984" s="32"/>
      <c r="J984" s="32"/>
      <c r="K984" s="32"/>
      <c r="L984" s="32"/>
      <c r="M984" s="32"/>
      <c r="N984" s="32"/>
      <c r="O984" s="32"/>
      <c r="P984" s="32"/>
      <c r="Q984" s="32"/>
      <c r="R984" s="32"/>
      <c r="S984" s="32"/>
      <c r="T984" s="33"/>
      <c r="U984" s="33"/>
      <c r="V984" s="33"/>
      <c r="W984" s="33"/>
      <c r="X984" s="33"/>
      <c r="Y984" s="33"/>
      <c r="Z984" s="33"/>
      <c r="AA984" s="33"/>
    </row>
    <row r="985" spans="1:27" ht="15.75" customHeight="1">
      <c r="A985" s="98"/>
      <c r="B985" s="37"/>
      <c r="C985" s="37"/>
      <c r="D985" s="37"/>
      <c r="E985" s="102"/>
      <c r="F985" s="97"/>
      <c r="G985" s="32"/>
      <c r="H985" s="32"/>
      <c r="I985" s="32"/>
      <c r="J985" s="32"/>
      <c r="K985" s="32"/>
      <c r="L985" s="32"/>
      <c r="M985" s="32"/>
      <c r="N985" s="32"/>
      <c r="O985" s="32"/>
      <c r="P985" s="32"/>
      <c r="Q985" s="32"/>
      <c r="R985" s="32"/>
      <c r="S985" s="32"/>
      <c r="T985" s="33"/>
      <c r="U985" s="33"/>
      <c r="V985" s="33"/>
      <c r="W985" s="33"/>
      <c r="X985" s="33"/>
      <c r="Y985" s="33"/>
      <c r="Z985" s="33"/>
      <c r="AA985" s="33"/>
    </row>
    <row r="986" spans="1:27" ht="15.75" customHeight="1">
      <c r="A986" s="98"/>
      <c r="B986" s="37"/>
      <c r="C986" s="37"/>
      <c r="D986" s="37"/>
      <c r="E986" s="102"/>
      <c r="F986" s="97"/>
      <c r="G986" s="32"/>
      <c r="H986" s="32"/>
      <c r="I986" s="32"/>
      <c r="J986" s="32"/>
      <c r="K986" s="32"/>
      <c r="L986" s="32"/>
      <c r="M986" s="32"/>
      <c r="N986" s="32"/>
      <c r="O986" s="32"/>
      <c r="P986" s="32"/>
      <c r="Q986" s="32"/>
      <c r="R986" s="32"/>
      <c r="S986" s="32"/>
      <c r="T986" s="33"/>
      <c r="U986" s="33"/>
      <c r="V986" s="33"/>
      <c r="W986" s="33"/>
      <c r="X986" s="33"/>
      <c r="Y986" s="33"/>
      <c r="Z986" s="33"/>
      <c r="AA986" s="33"/>
    </row>
    <row r="987" spans="1:27" ht="15.75" customHeight="1">
      <c r="A987" s="98"/>
      <c r="B987" s="37"/>
      <c r="C987" s="37"/>
      <c r="D987" s="37"/>
      <c r="E987" s="102"/>
      <c r="F987" s="97"/>
      <c r="G987" s="32"/>
      <c r="H987" s="32"/>
      <c r="I987" s="32"/>
      <c r="J987" s="32"/>
      <c r="K987" s="32"/>
      <c r="L987" s="32"/>
      <c r="M987" s="32"/>
      <c r="N987" s="32"/>
      <c r="O987" s="32"/>
      <c r="P987" s="32"/>
      <c r="Q987" s="32"/>
      <c r="R987" s="32"/>
      <c r="S987" s="32"/>
      <c r="T987" s="33"/>
      <c r="U987" s="33"/>
      <c r="V987" s="33"/>
      <c r="W987" s="33"/>
      <c r="X987" s="33"/>
      <c r="Y987" s="33"/>
      <c r="Z987" s="33"/>
      <c r="AA987" s="33"/>
    </row>
    <row r="988" spans="1:27" ht="15.75" customHeight="1">
      <c r="A988" s="98"/>
      <c r="B988" s="37"/>
      <c r="C988" s="37"/>
      <c r="D988" s="37"/>
      <c r="E988" s="102"/>
      <c r="F988" s="97"/>
      <c r="G988" s="32"/>
      <c r="H988" s="32"/>
      <c r="I988" s="32"/>
      <c r="J988" s="32"/>
      <c r="K988" s="32"/>
      <c r="L988" s="32"/>
      <c r="M988" s="32"/>
      <c r="N988" s="32"/>
      <c r="O988" s="32"/>
      <c r="P988" s="32"/>
      <c r="Q988" s="32"/>
      <c r="R988" s="32"/>
      <c r="S988" s="32"/>
      <c r="T988" s="33"/>
      <c r="U988" s="33"/>
      <c r="V988" s="33"/>
      <c r="W988" s="33"/>
      <c r="X988" s="33"/>
      <c r="Y988" s="33"/>
      <c r="Z988" s="33"/>
      <c r="AA988" s="33"/>
    </row>
    <row r="989" spans="1:27" ht="15.75" customHeight="1">
      <c r="A989" s="98"/>
      <c r="B989" s="37"/>
      <c r="C989" s="37"/>
      <c r="D989" s="37"/>
      <c r="E989" s="102"/>
      <c r="F989" s="97"/>
      <c r="G989" s="32"/>
      <c r="H989" s="32"/>
      <c r="I989" s="32"/>
      <c r="J989" s="32"/>
      <c r="K989" s="32"/>
      <c r="L989" s="32"/>
      <c r="M989" s="32"/>
      <c r="N989" s="32"/>
      <c r="O989" s="32"/>
      <c r="P989" s="32"/>
      <c r="Q989" s="32"/>
      <c r="R989" s="32"/>
      <c r="S989" s="32"/>
      <c r="T989" s="33"/>
      <c r="U989" s="33"/>
      <c r="V989" s="33"/>
      <c r="W989" s="33"/>
      <c r="X989" s="33"/>
      <c r="Y989" s="33"/>
      <c r="Z989" s="33"/>
      <c r="AA989" s="33"/>
    </row>
    <row r="990" spans="1:27" ht="15.75" customHeight="1">
      <c r="A990" s="98"/>
      <c r="B990" s="37"/>
      <c r="C990" s="37"/>
      <c r="D990" s="37"/>
      <c r="E990" s="102"/>
      <c r="F990" s="97"/>
      <c r="G990" s="32"/>
      <c r="H990" s="32"/>
      <c r="I990" s="32"/>
      <c r="J990" s="32"/>
      <c r="K990" s="32"/>
      <c r="L990" s="32"/>
      <c r="M990" s="32"/>
      <c r="N990" s="32"/>
      <c r="O990" s="32"/>
      <c r="P990" s="32"/>
      <c r="Q990" s="32"/>
      <c r="R990" s="32"/>
      <c r="S990" s="32"/>
      <c r="T990" s="33"/>
      <c r="U990" s="33"/>
      <c r="V990" s="33"/>
      <c r="W990" s="33"/>
      <c r="X990" s="33"/>
      <c r="Y990" s="33"/>
      <c r="Z990" s="33"/>
      <c r="AA990" s="33"/>
    </row>
    <row r="991" spans="1:27" ht="15.75" customHeight="1">
      <c r="A991" s="98"/>
      <c r="B991" s="37"/>
      <c r="C991" s="37"/>
      <c r="D991" s="37"/>
      <c r="E991" s="102"/>
      <c r="F991" s="97"/>
      <c r="G991" s="32"/>
      <c r="H991" s="32"/>
      <c r="I991" s="32"/>
      <c r="J991" s="32"/>
      <c r="K991" s="32"/>
      <c r="L991" s="32"/>
      <c r="M991" s="32"/>
      <c r="N991" s="32"/>
      <c r="O991" s="32"/>
      <c r="P991" s="32"/>
      <c r="Q991" s="32"/>
      <c r="R991" s="32"/>
      <c r="S991" s="32"/>
      <c r="T991" s="33"/>
      <c r="U991" s="33"/>
      <c r="V991" s="33"/>
      <c r="W991" s="33"/>
      <c r="X991" s="33"/>
      <c r="Y991" s="33"/>
      <c r="Z991" s="33"/>
      <c r="AA991" s="33"/>
    </row>
    <row r="992" spans="1:27" ht="15.75" customHeight="1">
      <c r="A992" s="98"/>
      <c r="B992" s="37"/>
      <c r="C992" s="37"/>
      <c r="D992" s="37"/>
      <c r="E992" s="102"/>
      <c r="F992" s="97"/>
      <c r="G992" s="32"/>
      <c r="H992" s="32"/>
      <c r="I992" s="32"/>
      <c r="J992" s="32"/>
      <c r="K992" s="32"/>
      <c r="L992" s="32"/>
      <c r="M992" s="32"/>
      <c r="N992" s="32"/>
      <c r="O992" s="32"/>
      <c r="P992" s="32"/>
      <c r="Q992" s="32"/>
      <c r="R992" s="32"/>
      <c r="S992" s="32"/>
      <c r="T992" s="33"/>
      <c r="U992" s="33"/>
      <c r="V992" s="33"/>
      <c r="W992" s="33"/>
      <c r="X992" s="33"/>
      <c r="Y992" s="33"/>
      <c r="Z992" s="33"/>
      <c r="AA992" s="33"/>
    </row>
    <row r="993" spans="1:27" ht="15.75" customHeight="1">
      <c r="A993" s="98"/>
      <c r="B993" s="37"/>
      <c r="C993" s="37"/>
      <c r="D993" s="37"/>
      <c r="E993" s="102"/>
      <c r="F993" s="97"/>
      <c r="G993" s="32"/>
      <c r="H993" s="32"/>
      <c r="I993" s="32"/>
      <c r="J993" s="32"/>
      <c r="K993" s="32"/>
      <c r="L993" s="32"/>
      <c r="M993" s="32"/>
      <c r="N993" s="32"/>
      <c r="O993" s="32"/>
      <c r="P993" s="32"/>
      <c r="Q993" s="32"/>
      <c r="R993" s="32"/>
      <c r="S993" s="32"/>
      <c r="T993" s="33"/>
      <c r="U993" s="33"/>
      <c r="V993" s="33"/>
      <c r="W993" s="33"/>
      <c r="X993" s="33"/>
      <c r="Y993" s="33"/>
      <c r="Z993" s="33"/>
      <c r="AA993" s="33"/>
    </row>
    <row r="994" spans="1:27" ht="15.75" customHeight="1">
      <c r="A994" s="98"/>
      <c r="B994" s="37"/>
      <c r="C994" s="37"/>
      <c r="D994" s="37"/>
      <c r="E994" s="102"/>
      <c r="F994" s="97"/>
      <c r="G994" s="32"/>
      <c r="H994" s="32"/>
      <c r="I994" s="32"/>
      <c r="J994" s="32"/>
      <c r="K994" s="32"/>
      <c r="L994" s="32"/>
      <c r="M994" s="32"/>
      <c r="N994" s="32"/>
      <c r="O994" s="32"/>
      <c r="P994" s="32"/>
      <c r="Q994" s="32"/>
      <c r="R994" s="32"/>
      <c r="S994" s="32"/>
      <c r="T994" s="33"/>
      <c r="U994" s="33"/>
      <c r="V994" s="33"/>
      <c r="W994" s="33"/>
      <c r="X994" s="33"/>
      <c r="Y994" s="33"/>
      <c r="Z994" s="33"/>
      <c r="AA994" s="33"/>
    </row>
    <row r="995" spans="1:27" ht="15.75" customHeight="1">
      <c r="A995" s="98"/>
      <c r="B995" s="37"/>
      <c r="C995" s="37"/>
      <c r="D995" s="37"/>
      <c r="E995" s="102"/>
      <c r="F995" s="97"/>
      <c r="G995" s="32"/>
      <c r="H995" s="32"/>
      <c r="I995" s="32"/>
      <c r="J995" s="32"/>
      <c r="K995" s="32"/>
      <c r="L995" s="32"/>
      <c r="M995" s="32"/>
      <c r="N995" s="32"/>
      <c r="O995" s="32"/>
      <c r="P995" s="32"/>
      <c r="Q995" s="32"/>
      <c r="R995" s="32"/>
      <c r="S995" s="32"/>
      <c r="T995" s="33"/>
      <c r="U995" s="33"/>
      <c r="V995" s="33"/>
      <c r="W995" s="33"/>
      <c r="X995" s="33"/>
      <c r="Y995" s="33"/>
      <c r="Z995" s="33"/>
      <c r="AA995" s="33"/>
    </row>
    <row r="996" spans="1:27" ht="15.75" customHeight="1">
      <c r="A996" s="98"/>
      <c r="B996" s="37"/>
      <c r="C996" s="37"/>
      <c r="D996" s="37"/>
      <c r="E996" s="102"/>
      <c r="F996" s="97"/>
      <c r="G996" s="32"/>
      <c r="H996" s="32"/>
      <c r="I996" s="32"/>
      <c r="J996" s="32"/>
      <c r="K996" s="32"/>
      <c r="L996" s="32"/>
      <c r="M996" s="32"/>
      <c r="N996" s="32"/>
      <c r="O996" s="32"/>
      <c r="P996" s="32"/>
      <c r="Q996" s="32"/>
      <c r="R996" s="32"/>
      <c r="S996" s="32"/>
      <c r="T996" s="33"/>
      <c r="U996" s="33"/>
      <c r="V996" s="33"/>
      <c r="W996" s="33"/>
      <c r="X996" s="33"/>
      <c r="Y996" s="33"/>
      <c r="Z996" s="33"/>
      <c r="AA996" s="33"/>
    </row>
    <row r="997" spans="1:27" ht="15.75" customHeight="1">
      <c r="A997" s="98"/>
      <c r="B997" s="37"/>
      <c r="C997" s="37"/>
      <c r="D997" s="37"/>
      <c r="E997" s="102"/>
      <c r="F997" s="97"/>
      <c r="G997" s="32"/>
      <c r="H997" s="32"/>
      <c r="I997" s="32"/>
      <c r="J997" s="32"/>
      <c r="K997" s="32"/>
      <c r="L997" s="32"/>
      <c r="M997" s="32"/>
      <c r="N997" s="32"/>
      <c r="O997" s="32"/>
      <c r="P997" s="32"/>
      <c r="Q997" s="32"/>
      <c r="R997" s="32"/>
      <c r="S997" s="32"/>
      <c r="T997" s="33"/>
      <c r="U997" s="33"/>
      <c r="V997" s="33"/>
      <c r="W997" s="33"/>
      <c r="X997" s="33"/>
      <c r="Y997" s="33"/>
      <c r="Z997" s="33"/>
      <c r="AA997" s="33"/>
    </row>
    <row r="998" spans="1:27" ht="15.75" customHeight="1">
      <c r="A998" s="98"/>
      <c r="B998" s="37"/>
      <c r="C998" s="37"/>
      <c r="D998" s="37"/>
      <c r="E998" s="102"/>
      <c r="F998" s="97"/>
      <c r="G998" s="32"/>
      <c r="H998" s="32"/>
      <c r="I998" s="32"/>
      <c r="J998" s="32"/>
      <c r="K998" s="32"/>
      <c r="L998" s="32"/>
      <c r="M998" s="32"/>
      <c r="N998" s="32"/>
      <c r="O998" s="32"/>
      <c r="P998" s="32"/>
      <c r="Q998" s="32"/>
      <c r="R998" s="32"/>
      <c r="S998" s="32"/>
      <c r="T998" s="33"/>
      <c r="U998" s="33"/>
      <c r="V998" s="33"/>
      <c r="W998" s="33"/>
      <c r="X998" s="33"/>
      <c r="Y998" s="33"/>
      <c r="Z998" s="33"/>
      <c r="AA998" s="33"/>
    </row>
    <row r="999" spans="1:27" ht="15.75" customHeight="1">
      <c r="A999" s="98"/>
      <c r="B999" s="37"/>
      <c r="C999" s="37"/>
      <c r="D999" s="37"/>
      <c r="E999" s="102"/>
      <c r="F999" s="97"/>
      <c r="G999" s="32"/>
      <c r="H999" s="32"/>
      <c r="I999" s="32"/>
      <c r="J999" s="32"/>
      <c r="K999" s="32"/>
      <c r="L999" s="32"/>
      <c r="M999" s="32"/>
      <c r="N999" s="32"/>
      <c r="O999" s="32"/>
      <c r="P999" s="32"/>
      <c r="Q999" s="32"/>
      <c r="R999" s="32"/>
      <c r="S999" s="32"/>
      <c r="T999" s="33"/>
      <c r="U999" s="33"/>
      <c r="V999" s="33"/>
      <c r="W999" s="33"/>
      <c r="X999" s="33"/>
      <c r="Y999" s="33"/>
      <c r="Z999" s="33"/>
      <c r="AA999" s="33"/>
    </row>
    <row r="1000" spans="1:27" ht="15.75" customHeight="1">
      <c r="A1000" s="98"/>
      <c r="B1000" s="37"/>
      <c r="C1000" s="37"/>
      <c r="D1000" s="37"/>
      <c r="E1000" s="102"/>
      <c r="F1000" s="97"/>
      <c r="G1000" s="32"/>
      <c r="H1000" s="32"/>
      <c r="I1000" s="32"/>
      <c r="J1000" s="32"/>
      <c r="K1000" s="32"/>
      <c r="L1000" s="32"/>
      <c r="M1000" s="32"/>
      <c r="N1000" s="32"/>
      <c r="O1000" s="32"/>
      <c r="P1000" s="32"/>
      <c r="Q1000" s="32"/>
      <c r="R1000" s="32"/>
      <c r="S1000" s="32"/>
      <c r="T1000" s="33"/>
      <c r="U1000" s="33"/>
      <c r="V1000" s="33"/>
      <c r="W1000" s="33"/>
      <c r="X1000" s="33"/>
      <c r="Y1000" s="33"/>
      <c r="Z1000" s="33"/>
      <c r="AA1000" s="33"/>
    </row>
  </sheetData>
  <mergeCells count="21">
    <mergeCell ref="B38:B40"/>
    <mergeCell ref="B20:B22"/>
    <mergeCell ref="B23:B25"/>
    <mergeCell ref="B26:B28"/>
    <mergeCell ref="B29:B31"/>
    <mergeCell ref="B32:B34"/>
    <mergeCell ref="B35:B37"/>
    <mergeCell ref="B17:B19"/>
    <mergeCell ref="A1:D1"/>
    <mergeCell ref="E1:F1"/>
    <mergeCell ref="A2:D2"/>
    <mergeCell ref="B5:B7"/>
    <mergeCell ref="B8:B10"/>
    <mergeCell ref="D8:E8"/>
    <mergeCell ref="D9:E9"/>
    <mergeCell ref="D10:E10"/>
    <mergeCell ref="B11:B13"/>
    <mergeCell ref="B14:B16"/>
    <mergeCell ref="D14:E14"/>
    <mergeCell ref="D15:E15"/>
    <mergeCell ref="D16:E16"/>
  </mergeCells>
  <pageMargins left="0.7" right="0.7" top="0.75" bottom="0.75" header="0.3" footer="0.3"/>
  <pageSetup paperSize="9" orientation="portrait" verticalDpi="0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4D395-D15D-47F0-AF88-884408BEF134}">
  <sheetPr>
    <tabColor theme="0" tint="-0.34998626667073579"/>
    <pageSetUpPr fitToPage="1"/>
  </sheetPr>
  <dimension ref="A1:H42"/>
  <sheetViews>
    <sheetView showGridLines="0" zoomScale="67" zoomScaleNormal="55" zoomScaleSheetLayoutView="85" workbookViewId="0">
      <pane ySplit="4" topLeftCell="A13" activePane="bottomLeft" state="frozen"/>
      <selection pane="bottomLeft" activeCell="C35" sqref="C35:C37"/>
    </sheetView>
  </sheetViews>
  <sheetFormatPr defaultColWidth="9.109375" defaultRowHeight="13.8"/>
  <cols>
    <col min="1" max="1" width="4.6640625" style="105" customWidth="1"/>
    <col min="2" max="2" width="20.88671875" style="141" customWidth="1"/>
    <col min="3" max="3" width="15.6640625" style="105" customWidth="1"/>
    <col min="4" max="4" width="53.44140625" style="107" customWidth="1"/>
    <col min="5" max="5" width="57.33203125" style="107" customWidth="1"/>
    <col min="6" max="6" width="38.33203125" style="107" bestFit="1" customWidth="1"/>
    <col min="7" max="7" width="38.33203125" style="107" customWidth="1"/>
    <col min="8" max="16384" width="9.109375" style="108"/>
  </cols>
  <sheetData>
    <row r="1" spans="1:8" s="104" customFormat="1" ht="27" customHeight="1">
      <c r="A1" s="315" t="s">
        <v>0</v>
      </c>
      <c r="B1" s="315"/>
      <c r="C1" s="315"/>
      <c r="D1" s="316" t="s">
        <v>55</v>
      </c>
      <c r="E1" s="316"/>
      <c r="F1" s="316"/>
      <c r="G1" s="316"/>
      <c r="H1" s="316"/>
    </row>
    <row r="2" spans="1:8" s="104" customFormat="1" ht="31.5" customHeight="1">
      <c r="A2" s="270" t="s">
        <v>56</v>
      </c>
      <c r="B2" s="270"/>
      <c r="C2" s="270"/>
      <c r="D2" s="317" t="s">
        <v>57</v>
      </c>
      <c r="E2" s="317"/>
      <c r="F2" s="317"/>
      <c r="G2" s="317"/>
      <c r="H2" s="317"/>
    </row>
    <row r="3" spans="1:8" ht="12" hidden="1" customHeight="1">
      <c r="B3" s="106"/>
    </row>
    <row r="4" spans="1:8" s="113" customFormat="1" ht="30.6" customHeight="1">
      <c r="A4" s="109" t="s">
        <v>58</v>
      </c>
      <c r="B4" s="110" t="s">
        <v>59</v>
      </c>
      <c r="C4" s="111" t="s">
        <v>60</v>
      </c>
      <c r="D4" s="111" t="s">
        <v>61</v>
      </c>
      <c r="E4" s="111" t="s">
        <v>62</v>
      </c>
      <c r="F4" s="112" t="s">
        <v>63</v>
      </c>
      <c r="G4" s="111" t="s">
        <v>64</v>
      </c>
    </row>
    <row r="5" spans="1:8" s="118" customFormat="1" ht="17.100000000000001" customHeight="1">
      <c r="A5" s="114"/>
      <c r="B5" s="115"/>
      <c r="C5" s="272" t="s">
        <v>65</v>
      </c>
      <c r="D5" s="116"/>
      <c r="E5" s="116"/>
      <c r="F5" s="117"/>
      <c r="G5" s="116"/>
    </row>
    <row r="6" spans="1:8" s="124" customFormat="1" ht="17.100000000000001" customHeight="1">
      <c r="A6" s="119">
        <v>1</v>
      </c>
      <c r="B6" s="120" t="s">
        <v>15</v>
      </c>
      <c r="C6" s="273"/>
      <c r="D6" s="122"/>
      <c r="E6" s="122"/>
      <c r="F6" s="123"/>
      <c r="G6" s="122"/>
    </row>
    <row r="7" spans="1:8" s="118" customFormat="1" ht="17.100000000000001" customHeight="1">
      <c r="A7" s="125"/>
      <c r="B7" s="126">
        <v>45369</v>
      </c>
      <c r="C7" s="274"/>
      <c r="D7" s="128"/>
      <c r="E7" s="128"/>
      <c r="F7" s="129"/>
      <c r="G7" s="128"/>
    </row>
    <row r="8" spans="1:8" s="118" customFormat="1" ht="17.100000000000001" customHeight="1">
      <c r="A8" s="114"/>
      <c r="B8" s="115"/>
      <c r="C8" s="272" t="s">
        <v>65</v>
      </c>
      <c r="D8" s="121"/>
      <c r="E8" s="121"/>
      <c r="F8" s="130"/>
      <c r="G8" s="116"/>
    </row>
    <row r="9" spans="1:8" s="124" customFormat="1" ht="17.100000000000001" customHeight="1">
      <c r="A9" s="119">
        <v>2</v>
      </c>
      <c r="B9" s="120" t="s">
        <v>19</v>
      </c>
      <c r="C9" s="273"/>
      <c r="D9" s="122"/>
      <c r="E9" s="122"/>
      <c r="F9" s="123"/>
      <c r="G9" s="122"/>
    </row>
    <row r="10" spans="1:8" s="124" customFormat="1" ht="17.100000000000001" customHeight="1">
      <c r="A10" s="125"/>
      <c r="B10" s="126">
        <f>B7+1</f>
        <v>45370</v>
      </c>
      <c r="C10" s="274"/>
      <c r="D10" s="128"/>
      <c r="E10" s="128"/>
      <c r="F10" s="129"/>
      <c r="G10" s="128"/>
    </row>
    <row r="11" spans="1:8" s="118" customFormat="1" ht="17.100000000000001" customHeight="1">
      <c r="A11" s="114"/>
      <c r="B11" s="115"/>
      <c r="C11" s="272" t="s">
        <v>65</v>
      </c>
      <c r="D11" s="121"/>
      <c r="E11" s="121"/>
      <c r="F11" s="130"/>
      <c r="G11" s="116"/>
    </row>
    <row r="12" spans="1:8" s="124" customFormat="1" ht="17.100000000000001" customHeight="1">
      <c r="A12" s="119">
        <v>3</v>
      </c>
      <c r="B12" s="120" t="s">
        <v>29</v>
      </c>
      <c r="C12" s="273"/>
      <c r="D12" s="122"/>
      <c r="E12" s="122"/>
      <c r="F12" s="123"/>
      <c r="G12" s="122"/>
    </row>
    <row r="13" spans="1:8" s="124" customFormat="1" ht="17.100000000000001" customHeight="1">
      <c r="A13" s="125"/>
      <c r="B13" s="126">
        <f>B10+1</f>
        <v>45371</v>
      </c>
      <c r="C13" s="274"/>
      <c r="D13" s="128"/>
      <c r="E13" s="128"/>
      <c r="F13" s="129"/>
      <c r="G13" s="128"/>
    </row>
    <row r="14" spans="1:8" s="118" customFormat="1" ht="17.100000000000001" customHeight="1">
      <c r="A14" s="114"/>
      <c r="B14" s="115"/>
      <c r="C14" s="307"/>
      <c r="D14" s="121"/>
      <c r="E14" s="121"/>
      <c r="F14" s="130"/>
      <c r="G14" s="116"/>
    </row>
    <row r="15" spans="1:8" s="124" customFormat="1" ht="17.100000000000001" customHeight="1">
      <c r="A15" s="119">
        <v>4</v>
      </c>
      <c r="B15" s="120" t="s">
        <v>30</v>
      </c>
      <c r="C15" s="308"/>
      <c r="D15" s="122"/>
      <c r="E15" s="122"/>
      <c r="F15" s="123"/>
      <c r="G15" s="122"/>
    </row>
    <row r="16" spans="1:8" s="124" customFormat="1" ht="17.100000000000001" customHeight="1">
      <c r="A16" s="125"/>
      <c r="B16" s="126">
        <f>B13+1</f>
        <v>45372</v>
      </c>
      <c r="C16" s="309"/>
      <c r="D16" s="128"/>
      <c r="E16" s="128"/>
      <c r="F16" s="129"/>
      <c r="G16" s="128"/>
    </row>
    <row r="17" spans="1:8" s="118" customFormat="1" ht="17.100000000000001" customHeight="1">
      <c r="A17" s="287"/>
      <c r="B17" s="133"/>
      <c r="C17" s="308" t="s">
        <v>66</v>
      </c>
      <c r="D17" s="121"/>
      <c r="E17" s="121" t="s">
        <v>67</v>
      </c>
      <c r="F17" s="121" t="s">
        <v>67</v>
      </c>
      <c r="G17" s="116"/>
    </row>
    <row r="18" spans="1:8" s="124" customFormat="1" ht="17.100000000000001" customHeight="1">
      <c r="A18" s="287"/>
      <c r="B18" s="120" t="s">
        <v>26</v>
      </c>
      <c r="C18" s="308"/>
      <c r="D18" s="134"/>
      <c r="E18" s="134" t="s">
        <v>68</v>
      </c>
      <c r="F18" s="134" t="s">
        <v>68</v>
      </c>
      <c r="G18" s="122"/>
      <c r="H18" s="124" t="s">
        <v>69</v>
      </c>
    </row>
    <row r="19" spans="1:8" s="124" customFormat="1" ht="17.100000000000001" customHeight="1">
      <c r="A19" s="288"/>
      <c r="B19" s="126">
        <f>B16+1</f>
        <v>45373</v>
      </c>
      <c r="C19" s="309"/>
      <c r="D19" s="128"/>
      <c r="E19" s="128" t="s">
        <v>70</v>
      </c>
      <c r="F19" s="128" t="s">
        <v>70</v>
      </c>
      <c r="G19" s="128"/>
    </row>
    <row r="20" spans="1:8" s="124" customFormat="1" ht="17.100000000000001" customHeight="1">
      <c r="A20" s="119"/>
      <c r="B20" s="135"/>
      <c r="C20" s="131" t="s">
        <v>71</v>
      </c>
      <c r="D20" s="121"/>
      <c r="E20" s="121" t="s">
        <v>67</v>
      </c>
      <c r="F20" s="121" t="s">
        <v>67</v>
      </c>
      <c r="G20" s="116"/>
    </row>
    <row r="21" spans="1:8" s="124" customFormat="1" ht="17.100000000000001" customHeight="1">
      <c r="A21" s="119"/>
      <c r="B21" s="135"/>
      <c r="C21" s="131" t="s">
        <v>90</v>
      </c>
      <c r="D21" s="134"/>
      <c r="E21" s="134" t="s">
        <v>72</v>
      </c>
      <c r="F21" s="134" t="s">
        <v>72</v>
      </c>
      <c r="G21" s="122"/>
      <c r="H21" s="124" t="s">
        <v>73</v>
      </c>
    </row>
    <row r="22" spans="1:8" s="124" customFormat="1" ht="17.100000000000001" customHeight="1">
      <c r="A22" s="119"/>
      <c r="B22" s="135"/>
      <c r="C22" s="132"/>
      <c r="D22" s="128"/>
      <c r="E22" s="128" t="s">
        <v>70</v>
      </c>
      <c r="F22" s="128" t="s">
        <v>70</v>
      </c>
      <c r="G22" s="128"/>
    </row>
    <row r="23" spans="1:8" s="124" customFormat="1" ht="17.100000000000001" customHeight="1">
      <c r="A23" s="119"/>
      <c r="B23" s="135"/>
      <c r="C23" s="311" t="s">
        <v>74</v>
      </c>
      <c r="D23" s="121"/>
      <c r="E23" s="121"/>
      <c r="F23" s="130" t="s">
        <v>75</v>
      </c>
      <c r="G23" s="116" t="s">
        <v>75</v>
      </c>
    </row>
    <row r="24" spans="1:8" s="124" customFormat="1" ht="17.100000000000001" customHeight="1">
      <c r="A24" s="119"/>
      <c r="B24" s="135"/>
      <c r="C24" s="311"/>
      <c r="D24" s="134"/>
      <c r="E24" s="134"/>
      <c r="F24" s="136" t="s">
        <v>72</v>
      </c>
      <c r="G24" s="122" t="s">
        <v>72</v>
      </c>
      <c r="H24" s="124" t="s">
        <v>76</v>
      </c>
    </row>
    <row r="25" spans="1:8" s="124" customFormat="1" ht="17.100000000000001" customHeight="1">
      <c r="A25" s="119"/>
      <c r="B25" s="120"/>
      <c r="C25" s="312"/>
      <c r="D25" s="128"/>
      <c r="E25" s="128"/>
      <c r="F25" s="129" t="s">
        <v>77</v>
      </c>
      <c r="G25" s="128" t="s">
        <v>77</v>
      </c>
    </row>
    <row r="26" spans="1:8" s="124" customFormat="1" ht="17.100000000000001" customHeight="1">
      <c r="A26" s="119"/>
      <c r="B26" s="135"/>
      <c r="C26" s="310" t="s">
        <v>78</v>
      </c>
      <c r="E26" s="121" t="s">
        <v>67</v>
      </c>
      <c r="F26" s="121" t="s">
        <v>67</v>
      </c>
      <c r="G26" s="116"/>
    </row>
    <row r="27" spans="1:8" s="124" customFormat="1" ht="17.100000000000001" customHeight="1">
      <c r="A27" s="119"/>
      <c r="B27" s="120" t="s">
        <v>27</v>
      </c>
      <c r="C27" s="311"/>
      <c r="D27" s="122"/>
      <c r="E27" s="134" t="s">
        <v>68</v>
      </c>
      <c r="F27" s="134" t="s">
        <v>68</v>
      </c>
      <c r="G27" s="122"/>
      <c r="H27" s="124" t="s">
        <v>79</v>
      </c>
    </row>
    <row r="28" spans="1:8" s="124" customFormat="1" ht="17.100000000000001" customHeight="1">
      <c r="A28" s="119"/>
      <c r="B28" s="137">
        <f>B19+1</f>
        <v>45374</v>
      </c>
      <c r="C28" s="312"/>
      <c r="D28" s="128"/>
      <c r="E28" s="128" t="s">
        <v>70</v>
      </c>
      <c r="F28" s="128" t="s">
        <v>70</v>
      </c>
      <c r="G28" s="128"/>
    </row>
    <row r="29" spans="1:8" s="118" customFormat="1" ht="17.100000000000001" customHeight="1">
      <c r="A29" s="292"/>
      <c r="B29" s="115"/>
      <c r="C29" s="307" t="s">
        <v>80</v>
      </c>
      <c r="D29" s="121"/>
      <c r="E29" s="121"/>
      <c r="F29" s="130" t="s">
        <v>75</v>
      </c>
      <c r="G29" s="116" t="s">
        <v>75</v>
      </c>
    </row>
    <row r="30" spans="1:8" s="124" customFormat="1" ht="17.100000000000001" customHeight="1">
      <c r="A30" s="287"/>
      <c r="B30" s="120"/>
      <c r="C30" s="308"/>
      <c r="D30" s="122"/>
      <c r="E30" s="122"/>
      <c r="F30" s="138" t="s">
        <v>81</v>
      </c>
      <c r="G30" s="134" t="s">
        <v>81</v>
      </c>
      <c r="H30" s="124" t="s">
        <v>82</v>
      </c>
    </row>
    <row r="31" spans="1:8" s="124" customFormat="1" ht="17.100000000000001" customHeight="1">
      <c r="A31" s="287"/>
      <c r="B31" s="135"/>
      <c r="C31" s="309"/>
      <c r="D31" s="128"/>
      <c r="E31" s="128"/>
      <c r="F31" s="129" t="s">
        <v>77</v>
      </c>
      <c r="G31" s="128" t="s">
        <v>77</v>
      </c>
    </row>
    <row r="32" spans="1:8" s="118" customFormat="1" ht="17.100000000000001" customHeight="1">
      <c r="A32" s="287">
        <v>7</v>
      </c>
      <c r="B32" s="133"/>
      <c r="C32" s="310" t="s">
        <v>83</v>
      </c>
      <c r="D32" s="121"/>
      <c r="E32" s="121"/>
      <c r="F32" s="130" t="s">
        <v>75</v>
      </c>
      <c r="G32" s="116" t="s">
        <v>75</v>
      </c>
    </row>
    <row r="33" spans="1:8" s="124" customFormat="1" ht="17.100000000000001" customHeight="1">
      <c r="A33" s="287"/>
      <c r="B33" s="120" t="s">
        <v>84</v>
      </c>
      <c r="C33" s="311"/>
      <c r="D33" s="122"/>
      <c r="E33" s="122"/>
      <c r="F33" s="138" t="s">
        <v>81</v>
      </c>
      <c r="G33" s="134" t="s">
        <v>81</v>
      </c>
      <c r="H33" s="124" t="s">
        <v>85</v>
      </c>
    </row>
    <row r="34" spans="1:8" s="124" customFormat="1" ht="17.100000000000001" customHeight="1">
      <c r="A34" s="287"/>
      <c r="B34" s="313">
        <f>B28+1</f>
        <v>45375</v>
      </c>
      <c r="C34" s="312"/>
      <c r="D34" s="128"/>
      <c r="E34" s="128"/>
      <c r="F34" s="129" t="s">
        <v>77</v>
      </c>
      <c r="G34" s="128" t="s">
        <v>77</v>
      </c>
    </row>
    <row r="35" spans="1:8" s="118" customFormat="1" ht="17.100000000000001" customHeight="1">
      <c r="A35" s="287"/>
      <c r="B35" s="313"/>
      <c r="C35" s="308" t="s">
        <v>66</v>
      </c>
      <c r="D35" s="121"/>
      <c r="E35" s="121"/>
      <c r="F35" s="130" t="s">
        <v>75</v>
      </c>
      <c r="G35" s="116" t="s">
        <v>75</v>
      </c>
    </row>
    <row r="36" spans="1:8" s="124" customFormat="1" ht="17.100000000000001" customHeight="1">
      <c r="A36" s="287"/>
      <c r="B36" s="313"/>
      <c r="C36" s="308"/>
      <c r="D36" s="122"/>
      <c r="E36" s="122"/>
      <c r="F36" s="138" t="s">
        <v>81</v>
      </c>
      <c r="G36" s="134" t="s">
        <v>81</v>
      </c>
      <c r="H36" s="124" t="s">
        <v>86</v>
      </c>
    </row>
    <row r="37" spans="1:8" s="124" customFormat="1" ht="17.100000000000001" customHeight="1">
      <c r="A37" s="288"/>
      <c r="B37" s="314"/>
      <c r="C37" s="309"/>
      <c r="D37" s="128"/>
      <c r="E37" s="128"/>
      <c r="F37" s="129" t="s">
        <v>77</v>
      </c>
      <c r="G37" s="128" t="s">
        <v>77</v>
      </c>
    </row>
    <row r="39" spans="1:8">
      <c r="B39" s="106" t="s">
        <v>87</v>
      </c>
    </row>
    <row r="40" spans="1:8">
      <c r="B40" s="106" t="s">
        <v>88</v>
      </c>
      <c r="C40" s="139"/>
    </row>
    <row r="41" spans="1:8">
      <c r="B41" s="106" t="s">
        <v>89</v>
      </c>
      <c r="C41" s="140"/>
    </row>
    <row r="42" spans="1:8">
      <c r="C42" s="139"/>
    </row>
  </sheetData>
  <mergeCells count="19">
    <mergeCell ref="C26:C28"/>
    <mergeCell ref="A1:C1"/>
    <mergeCell ref="D1:H1"/>
    <mergeCell ref="A2:C2"/>
    <mergeCell ref="D2:H2"/>
    <mergeCell ref="C5:C7"/>
    <mergeCell ref="C8:C10"/>
    <mergeCell ref="C11:C13"/>
    <mergeCell ref="C14:C16"/>
    <mergeCell ref="A17:A19"/>
    <mergeCell ref="C17:C19"/>
    <mergeCell ref="C23:C25"/>
    <mergeCell ref="A29:A31"/>
    <mergeCell ref="C29:C31"/>
    <mergeCell ref="A32:A34"/>
    <mergeCell ref="C32:C34"/>
    <mergeCell ref="B34:B37"/>
    <mergeCell ref="A35:A37"/>
    <mergeCell ref="C35:C37"/>
  </mergeCells>
  <pageMargins left="0.7" right="0.7" top="0.75" bottom="0.75" header="0.3" footer="0.3"/>
  <pageSetup paperSize="9" scale="55" orientation="landscape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F1847-09D0-49B0-9185-520BCC35D891}">
  <sheetPr>
    <tabColor rgb="FFC00000"/>
  </sheetPr>
  <dimension ref="A1:S37"/>
  <sheetViews>
    <sheetView topLeftCell="A4" zoomScale="70" zoomScaleNormal="70" workbookViewId="0">
      <selection activeCell="D24" sqref="D24"/>
    </sheetView>
  </sheetViews>
  <sheetFormatPr defaultColWidth="9.109375" defaultRowHeight="13.8"/>
  <cols>
    <col min="1" max="1" width="4.6640625" style="105" bestFit="1" customWidth="1"/>
    <col min="2" max="2" width="20.88671875" style="141" customWidth="1"/>
    <col min="3" max="3" width="15.6640625" style="105" customWidth="1"/>
    <col min="4" max="4" width="58" style="107" customWidth="1"/>
    <col min="5" max="5" width="57.33203125" style="107" customWidth="1"/>
    <col min="6" max="6" width="5.88671875" style="107" customWidth="1"/>
    <col min="7" max="7" width="11.5546875" style="108" customWidth="1"/>
    <col min="8" max="16384" width="9.109375" style="108"/>
  </cols>
  <sheetData>
    <row r="1" spans="1:19" s="104" customFormat="1" ht="22.5" customHeight="1">
      <c r="A1" s="268" t="s">
        <v>0</v>
      </c>
      <c r="B1" s="268"/>
      <c r="C1" s="268"/>
      <c r="D1" s="269" t="s">
        <v>91</v>
      </c>
      <c r="E1" s="269"/>
      <c r="F1" s="142"/>
    </row>
    <row r="2" spans="1:19" s="104" customFormat="1" ht="22.8">
      <c r="A2" s="270" t="s">
        <v>92</v>
      </c>
      <c r="B2" s="270"/>
      <c r="C2" s="270"/>
      <c r="D2" s="271" t="s">
        <v>93</v>
      </c>
      <c r="E2" s="271"/>
      <c r="F2" s="142"/>
    </row>
    <row r="3" spans="1:19" ht="12" customHeight="1">
      <c r="B3" s="106"/>
    </row>
    <row r="4" spans="1:19" s="113" customFormat="1" ht="57" customHeight="1">
      <c r="A4" s="143" t="s">
        <v>58</v>
      </c>
      <c r="B4" s="144" t="s">
        <v>59</v>
      </c>
      <c r="C4" s="145" t="s">
        <v>60</v>
      </c>
      <c r="D4" s="146" t="s">
        <v>94</v>
      </c>
      <c r="E4" s="147" t="s">
        <v>95</v>
      </c>
      <c r="F4" s="148"/>
    </row>
    <row r="5" spans="1:19" s="118" customFormat="1" ht="17.100000000000001" customHeight="1">
      <c r="A5" s="114"/>
      <c r="B5" s="115"/>
      <c r="C5" s="272" t="s">
        <v>96</v>
      </c>
      <c r="D5" s="149"/>
      <c r="E5" s="150"/>
      <c r="F5" s="140"/>
    </row>
    <row r="6" spans="1:19" s="124" customFormat="1" ht="17.100000000000001" customHeight="1">
      <c r="A6" s="119">
        <v>1</v>
      </c>
      <c r="B6" s="120" t="s">
        <v>15</v>
      </c>
      <c r="C6" s="273"/>
      <c r="D6" s="151"/>
      <c r="E6" s="152"/>
      <c r="F6" s="153"/>
    </row>
    <row r="7" spans="1:19" s="118" customFormat="1" ht="17.100000000000001" customHeight="1">
      <c r="A7" s="125"/>
      <c r="B7" s="126">
        <v>45369</v>
      </c>
      <c r="C7" s="274"/>
      <c r="D7" s="154"/>
      <c r="E7" s="155"/>
      <c r="F7" s="140"/>
    </row>
    <row r="8" spans="1:19" s="118" customFormat="1" ht="17.100000000000001" customHeight="1">
      <c r="A8" s="114"/>
      <c r="B8" s="115"/>
      <c r="C8" s="318" t="s">
        <v>78</v>
      </c>
      <c r="D8" s="116"/>
      <c r="E8" s="116"/>
      <c r="F8" s="140"/>
    </row>
    <row r="9" spans="1:19" s="124" customFormat="1" ht="17.100000000000001" customHeight="1">
      <c r="A9" s="119">
        <v>2</v>
      </c>
      <c r="B9" s="120" t="s">
        <v>19</v>
      </c>
      <c r="C9" s="319"/>
      <c r="D9" s="122"/>
      <c r="E9" s="156"/>
    </row>
    <row r="10" spans="1:19" s="124" customFormat="1" ht="17.100000000000001" customHeight="1">
      <c r="A10" s="125"/>
      <c r="B10" s="126">
        <f>B7+1</f>
        <v>45370</v>
      </c>
      <c r="C10" s="320"/>
      <c r="D10" s="127"/>
      <c r="E10" s="128"/>
      <c r="F10" s="153"/>
    </row>
    <row r="11" spans="1:19" s="118" customFormat="1" ht="17.100000000000001" customHeight="1">
      <c r="A11" s="114"/>
      <c r="B11" s="115"/>
      <c r="C11" s="318" t="s">
        <v>66</v>
      </c>
      <c r="D11" s="116"/>
      <c r="E11" s="157"/>
      <c r="F11" s="140"/>
    </row>
    <row r="12" spans="1:19" s="124" customFormat="1" ht="17.100000000000001" customHeight="1">
      <c r="A12" s="119">
        <v>3</v>
      </c>
      <c r="B12" s="120" t="s">
        <v>29</v>
      </c>
      <c r="C12" s="319"/>
      <c r="D12" s="122"/>
      <c r="E12" s="158"/>
      <c r="F12" s="153"/>
      <c r="G12" s="159"/>
      <c r="H12" s="160"/>
      <c r="I12" s="159"/>
      <c r="J12" s="159"/>
      <c r="K12" s="159"/>
      <c r="L12" s="159"/>
      <c r="M12" s="159"/>
      <c r="N12" s="159"/>
      <c r="O12" s="159"/>
      <c r="P12" s="159"/>
      <c r="Q12" s="159"/>
      <c r="R12" s="161"/>
      <c r="S12" s="161"/>
    </row>
    <row r="13" spans="1:19" s="124" customFormat="1" ht="17.100000000000001" customHeight="1">
      <c r="A13" s="125"/>
      <c r="B13" s="126">
        <f>B10+1</f>
        <v>45371</v>
      </c>
      <c r="C13" s="320"/>
      <c r="D13" s="127"/>
      <c r="E13" s="162"/>
      <c r="F13" s="153"/>
      <c r="G13" s="163"/>
      <c r="H13" s="163"/>
      <c r="I13" s="163"/>
      <c r="J13" s="163"/>
      <c r="K13" s="163"/>
      <c r="L13" s="163"/>
      <c r="M13" s="163"/>
      <c r="N13" s="163"/>
      <c r="O13" s="163"/>
      <c r="P13" s="163"/>
      <c r="Q13" s="163"/>
      <c r="R13" s="163"/>
      <c r="S13" s="163"/>
    </row>
    <row r="14" spans="1:19" s="118" customFormat="1" ht="17.100000000000001" customHeight="1">
      <c r="A14" s="114"/>
      <c r="B14" s="115"/>
      <c r="C14" s="272" t="s">
        <v>66</v>
      </c>
      <c r="D14" s="149"/>
      <c r="E14" s="150"/>
      <c r="F14" s="140"/>
      <c r="G14" s="164"/>
      <c r="H14" s="164"/>
      <c r="I14" s="164"/>
      <c r="J14" s="164"/>
      <c r="K14" s="164"/>
      <c r="L14" s="164"/>
      <c r="M14" s="164"/>
      <c r="N14" s="164"/>
      <c r="O14" s="164"/>
      <c r="P14" s="164"/>
      <c r="Q14" s="164"/>
      <c r="R14" s="164"/>
      <c r="S14" s="164"/>
    </row>
    <row r="15" spans="1:19" s="124" customFormat="1" ht="17.100000000000001" customHeight="1">
      <c r="A15" s="119">
        <v>4</v>
      </c>
      <c r="B15" s="120" t="s">
        <v>30</v>
      </c>
      <c r="C15" s="273"/>
      <c r="D15" s="151"/>
      <c r="E15" s="152"/>
      <c r="F15" s="153"/>
      <c r="G15" s="163"/>
      <c r="H15" s="163"/>
      <c r="I15" s="163"/>
      <c r="J15" s="163"/>
      <c r="K15" s="163"/>
      <c r="L15" s="163"/>
      <c r="M15" s="163"/>
      <c r="N15" s="163"/>
      <c r="O15" s="163"/>
      <c r="P15" s="163"/>
      <c r="Q15" s="163"/>
      <c r="R15" s="163"/>
      <c r="S15" s="163"/>
    </row>
    <row r="16" spans="1:19" s="124" customFormat="1" ht="17.100000000000001" customHeight="1">
      <c r="A16" s="125"/>
      <c r="B16" s="126">
        <f>B13+1</f>
        <v>45372</v>
      </c>
      <c r="C16" s="274"/>
      <c r="D16" s="165"/>
      <c r="E16" s="166"/>
      <c r="F16" s="153"/>
      <c r="G16" s="163"/>
      <c r="H16" s="163"/>
      <c r="I16" s="163"/>
      <c r="J16" s="163"/>
      <c r="K16" s="163"/>
      <c r="L16" s="163"/>
      <c r="M16" s="163"/>
      <c r="N16" s="163"/>
      <c r="O16" s="163"/>
      <c r="P16" s="163"/>
      <c r="Q16" s="163"/>
      <c r="R16" s="163"/>
      <c r="S16" s="163"/>
    </row>
    <row r="17" spans="1:19" s="118" customFormat="1" ht="17.100000000000001" customHeight="1">
      <c r="A17" s="114"/>
      <c r="B17" s="115"/>
      <c r="C17" s="318" t="s">
        <v>78</v>
      </c>
      <c r="D17" s="149"/>
      <c r="E17" s="150"/>
      <c r="F17" s="140"/>
      <c r="G17" s="167"/>
      <c r="H17" s="168"/>
      <c r="I17" s="164"/>
      <c r="J17" s="164"/>
      <c r="K17" s="164"/>
      <c r="L17" s="164"/>
      <c r="M17" s="164"/>
      <c r="N17" s="164"/>
      <c r="O17" s="164"/>
      <c r="P17" s="164"/>
      <c r="Q17" s="164"/>
      <c r="R17" s="164"/>
      <c r="S17" s="164"/>
    </row>
    <row r="18" spans="1:19" s="124" customFormat="1" ht="17.100000000000001" customHeight="1">
      <c r="A18" s="119">
        <v>5</v>
      </c>
      <c r="B18" s="120" t="s">
        <v>26</v>
      </c>
      <c r="C18" s="319"/>
      <c r="D18" s="151"/>
      <c r="E18" s="152"/>
      <c r="F18" s="153"/>
      <c r="G18" s="167"/>
      <c r="H18" s="169"/>
      <c r="I18" s="163"/>
      <c r="J18" s="163"/>
      <c r="K18" s="163"/>
      <c r="L18" s="163"/>
      <c r="M18" s="163"/>
      <c r="N18" s="163"/>
      <c r="O18" s="163"/>
      <c r="P18" s="163"/>
      <c r="Q18" s="163"/>
      <c r="R18" s="163"/>
      <c r="S18" s="163"/>
    </row>
    <row r="19" spans="1:19" s="124" customFormat="1" ht="17.100000000000001" customHeight="1">
      <c r="A19" s="125"/>
      <c r="B19" s="126">
        <f>B16+1</f>
        <v>45373</v>
      </c>
      <c r="C19" s="320"/>
      <c r="D19" s="154"/>
      <c r="E19" s="155"/>
      <c r="F19" s="153"/>
      <c r="G19" s="167"/>
      <c r="H19" s="167"/>
      <c r="I19" s="163"/>
      <c r="J19" s="163"/>
      <c r="K19" s="163"/>
      <c r="L19" s="163"/>
      <c r="M19" s="163"/>
      <c r="N19" s="163"/>
      <c r="O19" s="163"/>
      <c r="P19" s="163"/>
      <c r="Q19" s="163"/>
      <c r="R19" s="163"/>
      <c r="S19" s="163"/>
    </row>
    <row r="20" spans="1:19" s="124" customFormat="1" ht="17.100000000000001" customHeight="1">
      <c r="A20" s="119"/>
      <c r="B20" s="135"/>
      <c r="C20" s="321" t="s">
        <v>97</v>
      </c>
      <c r="D20" s="170"/>
      <c r="E20" s="170"/>
      <c r="F20" s="171"/>
      <c r="G20" s="167"/>
      <c r="H20" s="168"/>
      <c r="I20" s="164"/>
      <c r="J20" s="164"/>
      <c r="K20" s="163"/>
      <c r="L20" s="163"/>
      <c r="M20" s="163"/>
      <c r="N20" s="163"/>
      <c r="O20" s="163"/>
      <c r="P20" s="163"/>
      <c r="Q20" s="163"/>
      <c r="R20" s="163"/>
      <c r="S20" s="163"/>
    </row>
    <row r="21" spans="1:19" s="124" customFormat="1" ht="17.100000000000001" customHeight="1">
      <c r="A21" s="119"/>
      <c r="B21" s="135"/>
      <c r="C21" s="322"/>
      <c r="D21" s="156"/>
      <c r="E21" s="158"/>
      <c r="F21" s="171"/>
      <c r="G21" s="159"/>
      <c r="H21" s="172"/>
      <c r="I21" s="159"/>
      <c r="J21" s="159"/>
      <c r="K21" s="159"/>
      <c r="L21" s="159"/>
      <c r="M21" s="159"/>
      <c r="N21" s="159"/>
      <c r="O21" s="159"/>
      <c r="P21" s="159"/>
      <c r="Q21" s="159"/>
      <c r="R21" s="159"/>
      <c r="S21" s="159"/>
    </row>
    <row r="22" spans="1:19" s="124" customFormat="1" ht="17.100000000000001" customHeight="1">
      <c r="A22" s="119"/>
      <c r="B22" s="120"/>
      <c r="C22" s="323"/>
      <c r="D22" s="127"/>
      <c r="E22" s="127"/>
      <c r="F22" s="153"/>
      <c r="G22" s="163"/>
      <c r="H22" s="163"/>
      <c r="I22" s="163"/>
      <c r="J22" s="163"/>
      <c r="K22" s="163"/>
      <c r="L22" s="163"/>
      <c r="M22" s="163"/>
      <c r="N22" s="163"/>
      <c r="O22" s="163"/>
      <c r="P22" s="163"/>
      <c r="Q22" s="163"/>
      <c r="R22" s="163"/>
      <c r="S22" s="163"/>
    </row>
    <row r="23" spans="1:19" s="124" customFormat="1" ht="17.100000000000001" customHeight="1">
      <c r="A23" s="119">
        <v>6</v>
      </c>
      <c r="B23" s="120" t="s">
        <v>27</v>
      </c>
      <c r="C23" s="290" t="s">
        <v>98</v>
      </c>
      <c r="D23" s="116" t="s">
        <v>99</v>
      </c>
      <c r="E23" s="116" t="s">
        <v>99</v>
      </c>
      <c r="F23" s="153"/>
      <c r="G23" s="167"/>
      <c r="H23" s="168"/>
      <c r="I23" s="164"/>
      <c r="J23" s="164"/>
      <c r="K23" s="163"/>
      <c r="L23" s="163"/>
      <c r="M23" s="163"/>
      <c r="N23" s="163"/>
      <c r="O23" s="163"/>
      <c r="P23" s="163"/>
      <c r="Q23" s="163"/>
      <c r="R23" s="163"/>
      <c r="S23" s="163"/>
    </row>
    <row r="24" spans="1:19" s="124" customFormat="1" ht="17.100000000000001" customHeight="1">
      <c r="A24" s="119"/>
      <c r="B24" s="135">
        <f>B19+1</f>
        <v>45374</v>
      </c>
      <c r="C24" s="290"/>
      <c r="D24" s="173" t="s">
        <v>100</v>
      </c>
      <c r="E24" s="173" t="s">
        <v>100</v>
      </c>
      <c r="F24" s="153" t="s">
        <v>101</v>
      </c>
      <c r="G24" s="174" t="s">
        <v>102</v>
      </c>
      <c r="H24" s="174" t="s">
        <v>103</v>
      </c>
      <c r="I24" s="174"/>
      <c r="J24" s="174"/>
      <c r="K24" s="174"/>
      <c r="L24" s="174"/>
      <c r="M24" s="175"/>
      <c r="N24" s="175"/>
      <c r="O24" s="175"/>
      <c r="P24" s="175"/>
      <c r="Q24" s="175"/>
      <c r="R24" s="175"/>
      <c r="S24" s="176"/>
    </row>
    <row r="25" spans="1:19" s="124" customFormat="1" ht="17.100000000000001" customHeight="1">
      <c r="A25" s="119"/>
      <c r="B25" s="120"/>
      <c r="C25" s="291"/>
      <c r="D25" s="127" t="s">
        <v>104</v>
      </c>
      <c r="E25" s="127" t="s">
        <v>104</v>
      </c>
      <c r="F25" s="153"/>
    </row>
    <row r="26" spans="1:19" s="118" customFormat="1" ht="17.100000000000001" customHeight="1">
      <c r="A26" s="119"/>
      <c r="B26" s="135"/>
      <c r="C26" s="289" t="s">
        <v>66</v>
      </c>
      <c r="D26" s="149"/>
      <c r="E26" s="150"/>
      <c r="F26" s="140"/>
    </row>
    <row r="27" spans="1:19" s="124" customFormat="1" ht="17.100000000000001" customHeight="1">
      <c r="A27" s="177"/>
      <c r="B27" s="120"/>
      <c r="C27" s="290"/>
      <c r="D27" s="151"/>
      <c r="E27" s="152"/>
      <c r="F27" s="153"/>
    </row>
    <row r="28" spans="1:19" s="124" customFormat="1" ht="17.100000000000001" customHeight="1">
      <c r="A28" s="178"/>
      <c r="B28" s="126"/>
      <c r="C28" s="291"/>
      <c r="D28" s="165"/>
      <c r="E28" s="166"/>
      <c r="F28" s="153"/>
    </row>
    <row r="29" spans="1:19" s="118" customFormat="1" ht="17.100000000000001" customHeight="1">
      <c r="A29" s="292"/>
      <c r="B29" s="115"/>
      <c r="C29" s="289" t="s">
        <v>97</v>
      </c>
      <c r="D29" s="116" t="s">
        <v>99</v>
      </c>
      <c r="E29" s="116" t="s">
        <v>99</v>
      </c>
      <c r="F29" s="140"/>
    </row>
    <row r="30" spans="1:19" s="124" customFormat="1" ht="17.100000000000001" customHeight="1">
      <c r="A30" s="287"/>
      <c r="B30" s="120"/>
      <c r="C30" s="290"/>
      <c r="D30" s="173" t="s">
        <v>105</v>
      </c>
      <c r="E30" s="173" t="s">
        <v>100</v>
      </c>
      <c r="F30" s="153" t="s">
        <v>101</v>
      </c>
    </row>
    <row r="31" spans="1:19" s="124" customFormat="1" ht="17.100000000000001" customHeight="1">
      <c r="A31" s="287"/>
      <c r="B31" s="135"/>
      <c r="C31" s="291"/>
      <c r="D31" s="127" t="s">
        <v>104</v>
      </c>
      <c r="E31" s="127" t="s">
        <v>104</v>
      </c>
      <c r="F31" s="153"/>
    </row>
    <row r="32" spans="1:19" s="118" customFormat="1" ht="17.100000000000001" customHeight="1">
      <c r="A32" s="287">
        <v>7</v>
      </c>
      <c r="B32" s="133"/>
      <c r="C32" s="290" t="s">
        <v>98</v>
      </c>
      <c r="D32" s="170"/>
      <c r="E32" s="170"/>
      <c r="F32" s="140"/>
    </row>
    <row r="33" spans="1:19" s="124" customFormat="1" ht="17.100000000000001" customHeight="1">
      <c r="A33" s="287"/>
      <c r="B33" s="120" t="s">
        <v>84</v>
      </c>
      <c r="C33" s="290"/>
      <c r="D33" s="156"/>
      <c r="E33" s="156"/>
      <c r="F33" s="153" t="s">
        <v>101</v>
      </c>
      <c r="G33" s="174" t="s">
        <v>102</v>
      </c>
      <c r="H33" s="174" t="s">
        <v>106</v>
      </c>
      <c r="I33" s="174"/>
      <c r="J33" s="174"/>
      <c r="K33" s="175"/>
      <c r="L33" s="175"/>
      <c r="M33" s="175"/>
      <c r="N33" s="175"/>
      <c r="O33" s="175"/>
      <c r="P33" s="175"/>
      <c r="Q33" s="175"/>
      <c r="R33" s="175"/>
      <c r="S33" s="176"/>
    </row>
    <row r="34" spans="1:19" s="124" customFormat="1" ht="17.100000000000001" customHeight="1">
      <c r="A34" s="287"/>
      <c r="B34" s="135">
        <f>B24+1</f>
        <v>45375</v>
      </c>
      <c r="C34" s="291"/>
      <c r="D34" s="179"/>
      <c r="E34" s="179"/>
      <c r="F34" s="153"/>
    </row>
    <row r="35" spans="1:19" s="118" customFormat="1" ht="17.100000000000001" customHeight="1">
      <c r="A35" s="287"/>
      <c r="B35" s="133"/>
      <c r="C35" s="289" t="s">
        <v>66</v>
      </c>
      <c r="D35" s="149"/>
      <c r="E35" s="150"/>
      <c r="F35" s="140"/>
      <c r="G35" s="180" t="s">
        <v>107</v>
      </c>
      <c r="H35" s="181" t="s">
        <v>108</v>
      </c>
      <c r="I35" s="182"/>
      <c r="J35" s="183"/>
    </row>
    <row r="36" spans="1:19" s="124" customFormat="1" ht="17.100000000000001" customHeight="1">
      <c r="A36" s="287"/>
      <c r="B36" s="120"/>
      <c r="C36" s="290"/>
      <c r="D36" s="184"/>
      <c r="E36" s="185"/>
      <c r="F36" s="153"/>
      <c r="G36" s="186" t="s">
        <v>109</v>
      </c>
      <c r="H36" s="187" t="s">
        <v>110</v>
      </c>
      <c r="I36" s="188"/>
      <c r="J36" s="189"/>
    </row>
    <row r="37" spans="1:19" s="124" customFormat="1" ht="17.100000000000001" customHeight="1">
      <c r="A37" s="288"/>
      <c r="B37" s="126"/>
      <c r="C37" s="291"/>
      <c r="D37" s="165"/>
      <c r="E37" s="166"/>
      <c r="F37" s="153"/>
    </row>
  </sheetData>
  <mergeCells count="18">
    <mergeCell ref="C26:C28"/>
    <mergeCell ref="A1:C1"/>
    <mergeCell ref="D1:E1"/>
    <mergeCell ref="A2:C2"/>
    <mergeCell ref="D2:E2"/>
    <mergeCell ref="C5:C7"/>
    <mergeCell ref="C8:C10"/>
    <mergeCell ref="C11:C13"/>
    <mergeCell ref="C14:C16"/>
    <mergeCell ref="C17:C19"/>
    <mergeCell ref="C20:C22"/>
    <mergeCell ref="C23:C25"/>
    <mergeCell ref="A29:A31"/>
    <mergeCell ref="C29:C31"/>
    <mergeCell ref="A32:A34"/>
    <mergeCell ref="C32:C34"/>
    <mergeCell ref="A35:A37"/>
    <mergeCell ref="C35:C3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KINHTE</vt:lpstr>
      <vt:lpstr>KTDT</vt:lpstr>
      <vt:lpstr>DULICH</vt:lpstr>
      <vt:lpstr>KHMT</vt:lpstr>
      <vt:lpstr>YDUOC</vt:lpstr>
      <vt:lpstr>XAYDUNG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2015-06-05T18:17:20Z</dcterms:created>
  <dcterms:modified xsi:type="dcterms:W3CDTF">2024-03-21T07:02:29Z</dcterms:modified>
</cp:coreProperties>
</file>