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G VIEC\04.TKB\2.THAC SI\NAM HOC 2021-2022\WEB\"/>
    </mc:Choice>
  </mc:AlternateContent>
  <bookViews>
    <workbookView xWindow="0" yWindow="0" windowWidth="20400" windowHeight="7755" tabRatio="597" activeTab="2"/>
  </bookViews>
  <sheets>
    <sheet name="KHOA24" sheetId="46" r:id="rId1"/>
    <sheet name="KINHTE" sheetId="42" r:id="rId2"/>
    <sheet name="KTDT" sheetId="43" r:id="rId3"/>
    <sheet name="YDUOC" sheetId="4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localSheetId="1" hidden="1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Gia_tien">#REF!</definedName>
    <definedName name="gia_tien_BTN">#REF!</definedName>
    <definedName name="h" localSheetId="1" hidden="1">{"'Sheet1'!$L$16"}</definedName>
    <definedName name="h" localSheetId="2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>'[29]NEW-PANEL'!#REF!</definedName>
    <definedName name="oxy">[3]dg!$D$27</definedName>
    <definedName name="PL_指示燈___P.B.___REST_P.B._壓扣開關">'[29]NEW-PANEL'!#REF!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>#REF!</definedName>
    <definedName name="tkb" localSheetId="1" hidden="1">{"'Sheet1'!$L$16"}</definedName>
    <definedName name="tkb" localSheetId="2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[37]BO!#REF!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6" l="1"/>
  <c r="B13" i="46"/>
  <c r="B16" i="46"/>
  <c r="B19" i="46"/>
  <c r="B22" i="46"/>
  <c r="B25" i="46"/>
  <c r="D2" i="46"/>
  <c r="B10" i="44"/>
  <c r="B13" i="44"/>
  <c r="B16" i="44"/>
  <c r="B19" i="44"/>
  <c r="B22" i="44"/>
  <c r="B28" i="44"/>
  <c r="D2" i="44"/>
  <c r="B13" i="43"/>
  <c r="B16" i="43"/>
  <c r="B19" i="43"/>
  <c r="B23" i="43"/>
  <c r="B31" i="43"/>
  <c r="D2" i="43"/>
  <c r="B10" i="43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<sst xmlns="http://schemas.openxmlformats.org/spreadsheetml/2006/main" count="172" uniqueCount="69">
  <si>
    <t>Ghi chú</t>
  </si>
  <si>
    <t>Hai</t>
  </si>
  <si>
    <t>Ba</t>
  </si>
  <si>
    <t>Tư</t>
  </si>
  <si>
    <t>Năm</t>
  </si>
  <si>
    <t>Sáu</t>
  </si>
  <si>
    <t>Bảy</t>
  </si>
  <si>
    <t>CN</t>
  </si>
  <si>
    <t>Buổi</t>
  </si>
  <si>
    <t>ĐẠI HỌC DUY TÂN</t>
  </si>
  <si>
    <r>
      <t xml:space="preserve">Tối
</t>
    </r>
    <r>
      <rPr>
        <sz val="11"/>
        <rFont val="Times New Roman"/>
        <family val="1"/>
      </rPr>
      <t>(18h - 21h)</t>
    </r>
  </si>
  <si>
    <t>THỜI KHÓA BIỂU NĂM HỌC 2021-2022 -  HỆ THẠC SĨ</t>
  </si>
  <si>
    <t>TT</t>
  </si>
  <si>
    <t>THỨ</t>
  </si>
  <si>
    <t>BUỔI</t>
  </si>
  <si>
    <t>K24MEE (Kỹ thuật điện tử)</t>
  </si>
  <si>
    <t>Chủ nhật</t>
  </si>
  <si>
    <t>Lý thuyết thông tin và mã hoá</t>
  </si>
  <si>
    <t>P. 1003 - 254 Nguyễn Văn Linh</t>
  </si>
  <si>
    <t>TS. Trần Thuận Hoàng</t>
  </si>
  <si>
    <r>
      <t xml:space="preserve">Sáng
</t>
    </r>
    <r>
      <rPr>
        <sz val="11"/>
        <color rgb="FFFF0000"/>
        <rFont val="Times New Roman"/>
        <family val="1"/>
      </rPr>
      <t>(08h - 11h)</t>
    </r>
  </si>
  <si>
    <t>TRƯỜNG Y DƯỢC</t>
  </si>
  <si>
    <t>K22MPM</t>
  </si>
  <si>
    <t>K23MPM</t>
  </si>
  <si>
    <t>P.901A - 254 Nguyễn Văn Linh</t>
  </si>
  <si>
    <r>
      <t>Chiều</t>
    </r>
    <r>
      <rPr>
        <sz val="11"/>
        <rFont val="Times New Roman"/>
        <family val="1"/>
      </rPr>
      <t xml:space="preserve">
(13h - 16h)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</si>
  <si>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</si>
  <si>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Online</t>
  </si>
  <si>
    <t>BAN SAU ĐẠI HỌC</t>
  </si>
  <si>
    <t>THỜI KHÓA BIỂU NH 2020-2021- KHÓA 21,22,23 - HỆ THẠC SĨ</t>
  </si>
  <si>
    <t>THỜI KHÓA BIỂU NH 2021-2022- KHÓA 22,23,24 - HỆ THẠC SĨ</t>
  </si>
  <si>
    <t>TRƯỜNG KINH TẾ</t>
  </si>
  <si>
    <t xml:space="preserve">Tuần 19 (Từ: 27/12/2021 Đến: 2/1/2021) - Đào tạo Online </t>
  </si>
  <si>
    <t>Tuần 32 (Từ: 28/3/2022 Đến: 3/4/2022) - Học trực tiếp - CS 254 Nguyễn Văn Linh</t>
  </si>
  <si>
    <t>Thứ</t>
  </si>
  <si>
    <t>K21MBA (Quản trị kinh doanh)</t>
  </si>
  <si>
    <t>K21MAC (Kế toán)</t>
  </si>
  <si>
    <t xml:space="preserve">K21MFB (Tài chính - Ngân hàng) </t>
  </si>
  <si>
    <t>K23MBA 
(Quản trị kinh doanh)</t>
  </si>
  <si>
    <t>K24MBA 
(Quản trị kinh doanh)</t>
  </si>
  <si>
    <t>K24MFB
 (Tài Chính - Ngân Hàng )</t>
  </si>
  <si>
    <t>K24MAC
 (Kế Toán</t>
  </si>
  <si>
    <t>MGT</t>
  </si>
  <si>
    <t>Quản trị chiến lược</t>
  </si>
  <si>
    <t>K23MBA</t>
  </si>
  <si>
    <t>PGS.TS. Đoàn Hồng Lê</t>
  </si>
  <si>
    <t>HRM-A</t>
  </si>
  <si>
    <t>Quản trị nhân sự</t>
  </si>
  <si>
    <t>TS. Võ Thanh Hải</t>
  </si>
  <si>
    <t>Quản trị chiến lược
MGT 703</t>
  </si>
  <si>
    <r>
      <t xml:space="preserve">8b (T32--35) - </t>
    </r>
    <r>
      <rPr>
        <sz val="11"/>
        <color rgb="FF0000FF"/>
        <rFont val="Arial"/>
        <family val="2"/>
      </rPr>
      <t>P.901B - 254 NVL</t>
    </r>
  </si>
  <si>
    <t>Quản trị nhân lực
HRM 601</t>
  </si>
  <si>
    <r>
      <t>8b (T32--39) -</t>
    </r>
    <r>
      <rPr>
        <sz val="11"/>
        <color rgb="FF0000FF"/>
        <rFont val="Arial"/>
        <family val="2"/>
      </rPr>
      <t xml:space="preserve"> P.901B - 254 NVL</t>
    </r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</si>
  <si>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</si>
  <si>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HÀ TRÌNH PHƯƠNG LINH</t>
  </si>
  <si>
    <t>LẬP BẢNG</t>
  </si>
  <si>
    <t>Anh văn chuyên ngành Dược</t>
  </si>
  <si>
    <t>PGS.TS.Tôn Nữ Mỹ Nhật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</si>
  <si>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</si>
  <si>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</si>
  <si>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KHÓA 24
(K24MAC, K24MBA, K24MBL, K24MFB, K24MEE, K24MPM, K24MCS1,2)</t>
  </si>
  <si>
    <t>Triết học</t>
  </si>
  <si>
    <t>TS. Nguyễn Văn Dương</t>
  </si>
  <si>
    <t>LINK ZOOM</t>
  </si>
  <si>
    <t>https://duytan.zoom.us/j/91450819256?pwd=NEhLVnhxQW93d3U2dGp4U0VQK0UxQT09
Meeting ID: 914 5081 9256
Passcode: 206117</t>
  </si>
  <si>
    <t>https://duytan.zoom.us/j/95392175235?pwd=cWNxUGQ0MW8yb2QyaEtQMmljS3Y1QT09
Meeting ID: 953 9217 5235
Passcode: 796351</t>
  </si>
  <si>
    <t>https://duytan.zoom.us/j/92653762180?pwd=Sm80Z3RGb3RZQllWMVVzK09EQU9kQT09
Meeting ID: 926 5376 2180
Passcode: 791602</t>
  </si>
  <si>
    <t>https://duytan.zoom.us/j/95621431053?pwd=QjhOZDB0YXU3a0krZzc5WFc1dWs0UT09
Meeting ID: 956 2143 1053
Passcode: 917447</t>
  </si>
  <si>
    <t>https://duytan.zoom.us/j/94880575832?pwd=ZWo5UG1EOEdXUmxTVkJDOWwwUCtLUT09
Meeting ID: 948 8057 5832
Passcode: 414365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</si>
</sst>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HV]"/>
    <numFmt numFmtId="165" formatCode="0.0"/>
  </numFmts>
  <fonts count="58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b/>
      <sz val="10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sz val="9"/>
      <name val="Times New Roman"/>
      <family val="1"/>
    </font>
    <font>
      <sz val="11"/>
      <color rgb="FF3F3F76"/>
      <name val="Calibri"/>
      <family val="2"/>
      <scheme val="minor"/>
    </font>
    <font>
      <sz val="9"/>
      <name val="Calibri"/>
      <family val="2"/>
      <scheme val="minor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sz val="11"/>
      <color theme="9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b/>
      <i/>
      <sz val="11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name val="Arial"/>
      <family val="2"/>
    </font>
    <font>
      <i/>
      <sz val="11"/>
      <color rgb="FFFF33CC"/>
      <name val="Times New Roman"/>
      <family val="1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11"/>
      <color rgb="FF00B050"/>
      <name val="Times New Roman"/>
      <family val="1"/>
    </font>
    <font>
      <sz val="11"/>
      <color theme="6" tint="-0.249977111117893"/>
      <name val="Arial"/>
      <family val="2"/>
    </font>
    <font>
      <sz val="11"/>
      <color rgb="FF33CCFF"/>
      <name val="Arial"/>
      <family val="2"/>
    </font>
    <font>
      <sz val="11"/>
      <color indexed="10"/>
      <name val="Times New Roman"/>
      <family val="1"/>
    </font>
    <font>
      <b/>
      <i/>
      <sz val="11"/>
      <color theme="7" tint="-0.249977111117893"/>
      <name val="Arial"/>
      <family val="2"/>
    </font>
    <font>
      <i/>
      <sz val="11"/>
      <color indexed="10"/>
      <name val="Times New Roman"/>
      <family val="1"/>
    </font>
    <font>
      <b/>
      <sz val="11"/>
      <color rgb="FF0000FF"/>
      <name val="Times New Roman"/>
      <family val="1"/>
    </font>
    <font>
      <b/>
      <sz val="9"/>
      <color theme="1"/>
      <name val="Arial"/>
      <family val="2"/>
    </font>
    <font>
      <b/>
      <i/>
      <sz val="15"/>
      <color rgb="FF3333FF"/>
      <name val="Times New Roman"/>
      <family val="1"/>
    </font>
    <font>
      <sz val="11"/>
      <color theme="6" tint="-0.49998474074526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3333FF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9" fillId="0" borderId="0"/>
    <xf numFmtId="0" fontId="10" fillId="0" borderId="0"/>
    <xf numFmtId="0" fontId="17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0" fillId="0" borderId="0"/>
    <xf numFmtId="0" fontId="6" fillId="0" borderId="0" applyProtection="0"/>
    <xf numFmtId="0" fontId="21" fillId="0" borderId="0"/>
    <xf numFmtId="0" fontId="1" fillId="0" borderId="0"/>
    <xf numFmtId="0" fontId="10" fillId="0" borderId="0"/>
    <xf numFmtId="0" fontId="4" fillId="15" borderId="8" applyNumberFormat="0" applyFont="0" applyAlignment="0" applyProtection="0"/>
    <xf numFmtId="0" fontId="28" fillId="16" borderId="9" applyNumberFormat="0" applyAlignment="0" applyProtection="0"/>
    <xf numFmtId="0" fontId="55" fillId="0" borderId="0" applyNumberFormat="0" applyFill="0" applyBorder="0" applyAlignment="0" applyProtection="0"/>
  </cellStyleXfs>
  <cellXfs count="143">
    <xf numFmtId="0" fontId="0" fillId="0" borderId="0" xfId="0"/>
    <xf numFmtId="0" fontId="14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6" fillId="0" borderId="5" xfId="1" applyFont="1" applyFill="1" applyBorder="1" applyAlignment="1">
      <alignment horizontal="center" vertical="center"/>
    </xf>
    <xf numFmtId="14" fontId="16" fillId="0" borderId="5" xfId="1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/>
    </xf>
    <xf numFmtId="14" fontId="2" fillId="3" borderId="4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3" borderId="6" xfId="1" applyNumberFormat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vertical="center"/>
    </xf>
    <xf numFmtId="14" fontId="2" fillId="3" borderId="7" xfId="1" quotePrefix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14" fontId="3" fillId="3" borderId="6" xfId="1" quotePrefix="1" applyNumberFormat="1" applyFont="1" applyFill="1" applyBorder="1" applyAlignment="1">
      <alignment horizontal="center" vertical="center"/>
    </xf>
    <xf numFmtId="14" fontId="2" fillId="3" borderId="6" xfId="1" applyNumberFormat="1" applyFont="1" applyFill="1" applyBorder="1" applyAlignment="1">
      <alignment horizontal="center" vertical="center"/>
    </xf>
    <xf numFmtId="14" fontId="2" fillId="3" borderId="6" xfId="1" quotePrefix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6" fillId="4" borderId="5" xfId="1" applyFont="1" applyFill="1" applyBorder="1" applyAlignment="1">
      <alignment horizontal="center" vertical="center"/>
    </xf>
    <xf numFmtId="14" fontId="16" fillId="4" borderId="5" xfId="1" applyNumberFormat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wrapText="1"/>
    </xf>
    <xf numFmtId="0" fontId="2" fillId="0" borderId="0" xfId="2" applyFont="1" applyFill="1"/>
    <xf numFmtId="0" fontId="23" fillId="2" borderId="0" xfId="2" applyFont="1" applyFill="1" applyAlignment="1">
      <alignment horizontal="center"/>
    </xf>
    <xf numFmtId="14" fontId="2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3" fillId="17" borderId="5" xfId="2" applyFont="1" applyFill="1" applyBorder="1" applyAlignment="1">
      <alignment horizontal="center" vertical="center" wrapText="1"/>
    </xf>
    <xf numFmtId="0" fontId="3" fillId="18" borderId="5" xfId="2" applyFont="1" applyFill="1" applyBorder="1" applyAlignment="1">
      <alignment horizontal="center" vertical="center" wrapText="1"/>
    </xf>
    <xf numFmtId="0" fontId="3" fillId="19" borderId="5" xfId="2" applyFont="1" applyFill="1" applyBorder="1" applyAlignment="1">
      <alignment horizontal="center" vertical="center" wrapText="1"/>
    </xf>
    <xf numFmtId="0" fontId="3" fillId="20" borderId="5" xfId="2" applyFont="1" applyFill="1" applyBorder="1" applyAlignment="1">
      <alignment horizontal="center" vertical="center" wrapText="1"/>
    </xf>
    <xf numFmtId="0" fontId="3" fillId="21" borderId="5" xfId="2" applyFont="1" applyFill="1" applyBorder="1" applyAlignment="1">
      <alignment horizontal="center" vertical="center" wrapText="1"/>
    </xf>
    <xf numFmtId="164" fontId="3" fillId="17" borderId="11" xfId="2" applyNumberFormat="1" applyFont="1" applyFill="1" applyBorder="1" applyAlignment="1">
      <alignment horizontal="center" vertical="center" wrapText="1"/>
    </xf>
    <xf numFmtId="164" fontId="3" fillId="18" borderId="11" xfId="2" applyNumberFormat="1" applyFont="1" applyFill="1" applyBorder="1" applyAlignment="1">
      <alignment horizontal="center" vertical="center" wrapText="1"/>
    </xf>
    <xf numFmtId="164" fontId="3" fillId="19" borderId="11" xfId="2" applyNumberFormat="1" applyFont="1" applyFill="1" applyBorder="1" applyAlignment="1">
      <alignment horizontal="center" vertical="center" wrapText="1"/>
    </xf>
    <xf numFmtId="164" fontId="3" fillId="20" borderId="11" xfId="2" applyNumberFormat="1" applyFont="1" applyFill="1" applyBorder="1" applyAlignment="1">
      <alignment horizontal="center" vertical="center" wrapText="1"/>
    </xf>
    <xf numFmtId="164" fontId="3" fillId="21" borderId="11" xfId="2" applyNumberFormat="1" applyFont="1" applyFill="1" applyBorder="1" applyAlignment="1">
      <alignment horizontal="center" vertical="center" wrapText="1"/>
    </xf>
    <xf numFmtId="14" fontId="25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vertical="center"/>
    </xf>
    <xf numFmtId="14" fontId="30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vertical="center"/>
    </xf>
    <xf numFmtId="14" fontId="30" fillId="3" borderId="2" xfId="2" quotePrefix="1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wrapText="1"/>
    </xf>
    <xf numFmtId="0" fontId="32" fillId="3" borderId="2" xfId="2" applyFont="1" applyFill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4" fillId="3" borderId="1" xfId="2" applyFont="1" applyFill="1" applyBorder="1" applyAlignment="1">
      <alignment horizontal="center" vertical="center" wrapText="1"/>
    </xf>
    <xf numFmtId="0" fontId="35" fillId="3" borderId="1" xfId="2" applyFont="1" applyFill="1" applyBorder="1" applyAlignment="1">
      <alignment horizontal="center" vertical="center" wrapText="1"/>
    </xf>
    <xf numFmtId="0" fontId="36" fillId="3" borderId="1" xfId="2" applyFont="1" applyFill="1" applyBorder="1" applyAlignment="1">
      <alignment horizontal="center" vertical="center" wrapText="1"/>
    </xf>
    <xf numFmtId="0" fontId="37" fillId="3" borderId="1" xfId="2" applyFont="1" applyFill="1" applyBorder="1" applyAlignment="1">
      <alignment horizontal="center" vertical="center" wrapText="1"/>
    </xf>
    <xf numFmtId="0" fontId="36" fillId="3" borderId="2" xfId="2" applyFont="1" applyFill="1" applyBorder="1" applyAlignment="1">
      <alignment horizontal="center" vertical="center" wrapText="1"/>
    </xf>
    <xf numFmtId="0" fontId="37" fillId="3" borderId="2" xfId="2" applyFont="1" applyFill="1" applyBorder="1" applyAlignment="1">
      <alignment horizontal="center" vertical="center" wrapText="1"/>
    </xf>
    <xf numFmtId="0" fontId="38" fillId="3" borderId="1" xfId="2" applyFont="1" applyFill="1" applyBorder="1" applyAlignment="1">
      <alignment horizontal="center" vertical="center" wrapText="1"/>
    </xf>
    <xf numFmtId="0" fontId="39" fillId="3" borderId="2" xfId="2" applyFont="1" applyFill="1" applyBorder="1" applyAlignment="1">
      <alignment horizontal="center" vertical="center" wrapText="1"/>
    </xf>
    <xf numFmtId="0" fontId="38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/>
    <xf numFmtId="14" fontId="30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41" fillId="3" borderId="1" xfId="2" applyFont="1" applyFill="1" applyBorder="1" applyAlignment="1">
      <alignment horizontal="center" vertical="center" wrapText="1"/>
    </xf>
    <xf numFmtId="14" fontId="30" fillId="3" borderId="2" xfId="2" quotePrefix="1" applyNumberFormat="1" applyFont="1" applyFill="1" applyBorder="1" applyAlignment="1">
      <alignment horizontal="center"/>
    </xf>
    <xf numFmtId="0" fontId="25" fillId="3" borderId="2" xfId="2" applyFont="1" applyFill="1" applyBorder="1" applyAlignment="1">
      <alignment horizontal="center" vertical="center" wrapText="1"/>
    </xf>
    <xf numFmtId="0" fontId="42" fillId="3" borderId="2" xfId="2" applyFont="1" applyFill="1" applyBorder="1" applyAlignment="1">
      <alignment horizontal="center" vertical="center" wrapText="1"/>
    </xf>
    <xf numFmtId="0" fontId="43" fillId="3" borderId="2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/>
    <xf numFmtId="0" fontId="44" fillId="3" borderId="2" xfId="2" applyFont="1" applyFill="1" applyBorder="1" applyAlignment="1">
      <alignment horizontal="center" vertical="center" wrapText="1"/>
    </xf>
    <xf numFmtId="0" fontId="45" fillId="3" borderId="0" xfId="2" applyFont="1" applyFill="1" applyAlignment="1"/>
    <xf numFmtId="0" fontId="46" fillId="3" borderId="1" xfId="2" applyFont="1" applyFill="1" applyBorder="1" applyAlignment="1">
      <alignment horizontal="center" vertical="center" wrapText="1"/>
    </xf>
    <xf numFmtId="0" fontId="47" fillId="3" borderId="0" xfId="2" applyFont="1" applyFill="1" applyAlignment="1"/>
    <xf numFmtId="0" fontId="49" fillId="3" borderId="3" xfId="3" applyFont="1" applyFill="1" applyBorder="1" applyAlignment="1">
      <alignment horizontal="center" vertical="center" wrapText="1"/>
    </xf>
    <xf numFmtId="14" fontId="50" fillId="3" borderId="1" xfId="2" applyNumberFormat="1" applyFont="1" applyFill="1" applyBorder="1" applyAlignment="1">
      <alignment horizontal="center" wrapText="1"/>
    </xf>
    <xf numFmtId="0" fontId="51" fillId="3" borderId="2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165" fontId="27" fillId="0" borderId="5" xfId="4" applyNumberFormat="1" applyFont="1" applyFill="1" applyBorder="1" applyAlignment="1">
      <alignment horizontal="center" vertical="center"/>
    </xf>
    <xf numFmtId="0" fontId="29" fillId="0" borderId="5" xfId="33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left" vertical="center" wrapText="1"/>
    </xf>
    <xf numFmtId="0" fontId="27" fillId="0" borderId="5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/>
    </xf>
    <xf numFmtId="0" fontId="2" fillId="3" borderId="7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6" fillId="0" borderId="5" xfId="34" applyFont="1" applyFill="1" applyBorder="1" applyAlignment="1">
      <alignment horizontal="left" vertical="center" wrapText="1"/>
    </xf>
    <xf numFmtId="0" fontId="57" fillId="0" borderId="5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7" fillId="3" borderId="5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center"/>
    </xf>
    <xf numFmtId="0" fontId="11" fillId="0" borderId="0" xfId="1" applyFont="1" applyFill="1" applyBorder="1" applyAlignment="1">
      <alignment horizontal="center" wrapText="1"/>
    </xf>
    <xf numFmtId="14" fontId="13" fillId="0" borderId="0" xfId="1" applyNumberFormat="1" applyFont="1" applyFill="1" applyBorder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6" fillId="3" borderId="5" xfId="34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3" borderId="12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/>
    </xf>
    <xf numFmtId="0" fontId="11" fillId="0" borderId="0" xfId="3" applyFont="1" applyFill="1" applyBorder="1" applyAlignment="1">
      <alignment horizontal="center" wrapText="1"/>
    </xf>
    <xf numFmtId="14" fontId="22" fillId="0" borderId="0" xfId="2" applyNumberFormat="1" applyFont="1" applyFill="1" applyBorder="1" applyAlignment="1">
      <alignment horizontal="center"/>
    </xf>
    <xf numFmtId="0" fontId="23" fillId="2" borderId="0" xfId="3" applyFont="1" applyFill="1" applyAlignment="1">
      <alignment horizontal="center"/>
    </xf>
    <xf numFmtId="14" fontId="24" fillId="17" borderId="4" xfId="2" applyNumberFormat="1" applyFont="1" applyFill="1" applyBorder="1" applyAlignment="1">
      <alignment horizontal="center" vertical="center" wrapText="1"/>
    </xf>
    <xf numFmtId="14" fontId="24" fillId="17" borderId="10" xfId="2" applyNumberFormat="1" applyFont="1" applyFill="1" applyBorder="1" applyAlignment="1">
      <alignment horizontal="center" vertical="center" wrapText="1"/>
    </xf>
    <xf numFmtId="0" fontId="3" fillId="17" borderId="4" xfId="2" applyFont="1" applyFill="1" applyBorder="1" applyAlignment="1">
      <alignment horizontal="center" vertical="center" wrapText="1"/>
    </xf>
    <xf numFmtId="0" fontId="3" fillId="17" borderId="10" xfId="2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</cellXfs>
  <cellStyles count="3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4" builtinId="8"/>
    <cellStyle name="Hyperlink 2" xfId="20"/>
    <cellStyle name="Hyperlink 3" xfId="21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2" xfId="29"/>
    <cellStyle name="Normal 5" xfId="1"/>
    <cellStyle name="Normal 6" xfId="7"/>
    <cellStyle name="Normal 7" xfId="30"/>
    <cellStyle name="Normal 8" xfId="31"/>
    <cellStyle name="Note 2" xfId="3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2653762180?pwd=Sm80Z3RGb3RZQllWMVVzK09EQU9kQT09Meeting%20ID:%20926%205376%202180Passcode:%20791602" TargetMode="External"/><Relationship Id="rId2" Type="http://schemas.openxmlformats.org/officeDocument/2006/relationships/hyperlink" Target="https://duytan.zoom.us/j/95392175235?pwd=cWNxUGQ0MW8yb2QyaEtQMmljS3Y1QT09Meeting%20ID:%20953%209217%205235Passcode:%20796351" TargetMode="External"/><Relationship Id="rId1" Type="http://schemas.openxmlformats.org/officeDocument/2006/relationships/hyperlink" Target="https://duytan.zoom.us/j/91450819256?pwd=NEhLVnhxQW93d3U2dGp4U0VQK0UxQT09Meeting%20ID:%20914%205081%209256Passcode:%2020611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uytan.zoom.us/j/94880575832?pwd=ZWo5UG1EOEdXUmxTVkJDOWwwUCtLUT09Meeting%20ID:%20948%208057%205832Passcode:%20414365" TargetMode="External"/><Relationship Id="rId4" Type="http://schemas.openxmlformats.org/officeDocument/2006/relationships/hyperlink" Target="https://duytan.zoom.us/j/95621431053?pwd=QjhOZDB0YXU3a0krZzc5WFc1dWs0UT09Meeting%20ID:%20956%202143%201053Passcode:%2091744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showGridLines="0" zoomScale="80" zoomScaleNormal="80" workbookViewId="0">
      <pane ySplit="4" topLeftCell="A5" activePane="bottomLeft" state="frozen"/>
      <selection activeCell="K17" sqref="K17"/>
      <selection pane="bottomLeft" activeCell="D7" sqref="D7"/>
    </sheetView>
  </sheetViews>
  <sheetFormatPr defaultColWidth="9.140625" defaultRowHeight="15"/>
  <cols>
    <col min="1" max="1" width="4.5703125" style="2" bestFit="1" customWidth="1"/>
    <col min="2" max="2" width="20.85546875" style="21" customWidth="1"/>
    <col min="3" max="3" width="15.5703125" style="2" customWidth="1"/>
    <col min="4" max="4" width="67.7109375" style="4" customWidth="1"/>
    <col min="5" max="5" width="74.7109375" style="4" customWidth="1"/>
    <col min="6" max="16384" width="9.140625" style="5"/>
  </cols>
  <sheetData>
    <row r="1" spans="1:5" s="1" customFormat="1" ht="27" customHeight="1">
      <c r="A1" s="117" t="s">
        <v>9</v>
      </c>
      <c r="B1" s="117"/>
      <c r="C1" s="117"/>
      <c r="D1" s="118" t="s">
        <v>11</v>
      </c>
      <c r="E1" s="118"/>
    </row>
    <row r="2" spans="1:5" s="1" customFormat="1" ht="31.5" customHeight="1">
      <c r="A2" s="119" t="s">
        <v>28</v>
      </c>
      <c r="B2" s="119"/>
      <c r="C2" s="119"/>
      <c r="D2" s="120" t="str">
        <f>"Tuần 32 (Từ ngày: "&amp;TEXT($B$7,"DD/MM/YYY")&amp;" Đến ngày: "&amp;TEXT(B25,"DD/MM/YYYY")&amp;") - ĐÀO TẠO ONLINE"</f>
        <v>Tuần 32 (Từ ngày: 28/03/2022 Đến ngày: 03/04/2022) - ĐÀO TẠO ONLINE</v>
      </c>
      <c r="E2" s="120"/>
    </row>
    <row r="3" spans="1:5" ht="12" customHeight="1">
      <c r="B3" s="3"/>
    </row>
    <row r="4" spans="1:5" s="9" customFormat="1" ht="51.75" customHeight="1">
      <c r="A4" s="23" t="s">
        <v>12</v>
      </c>
      <c r="B4" s="24" t="s">
        <v>13</v>
      </c>
      <c r="C4" s="25" t="s">
        <v>14</v>
      </c>
      <c r="D4" s="25" t="s">
        <v>60</v>
      </c>
      <c r="E4" s="25" t="s">
        <v>63</v>
      </c>
    </row>
    <row r="5" spans="1:5" s="11" customFormat="1" ht="17.100000000000001" customHeight="1">
      <c r="A5" s="100"/>
      <c r="B5" s="10"/>
      <c r="C5" s="115" t="s">
        <v>10</v>
      </c>
      <c r="D5" s="99" t="s">
        <v>61</v>
      </c>
      <c r="E5" s="121" t="s">
        <v>64</v>
      </c>
    </row>
    <row r="6" spans="1:5" s="14" customFormat="1" ht="17.100000000000001" customHeight="1">
      <c r="A6" s="101">
        <v>1</v>
      </c>
      <c r="B6" s="12" t="s">
        <v>1</v>
      </c>
      <c r="C6" s="110"/>
      <c r="D6" s="13" t="s">
        <v>27</v>
      </c>
      <c r="E6" s="116"/>
    </row>
    <row r="7" spans="1:5" s="11" customFormat="1" ht="17.100000000000001" customHeight="1">
      <c r="A7" s="102"/>
      <c r="B7" s="15">
        <v>44648</v>
      </c>
      <c r="C7" s="111"/>
      <c r="D7" s="16" t="s">
        <v>62</v>
      </c>
      <c r="E7" s="116"/>
    </row>
    <row r="8" spans="1:5" s="11" customFormat="1" ht="17.100000000000001" customHeight="1">
      <c r="A8" s="100"/>
      <c r="B8" s="10"/>
      <c r="C8" s="115" t="s">
        <v>10</v>
      </c>
      <c r="D8" s="99"/>
      <c r="E8" s="116"/>
    </row>
    <row r="9" spans="1:5" s="14" customFormat="1" ht="17.100000000000001" customHeight="1">
      <c r="A9" s="101">
        <v>2</v>
      </c>
      <c r="B9" s="12" t="s">
        <v>2</v>
      </c>
      <c r="C9" s="110"/>
      <c r="D9" s="13"/>
      <c r="E9" s="116"/>
    </row>
    <row r="10" spans="1:5" s="14" customFormat="1" ht="17.100000000000001" customHeight="1">
      <c r="A10" s="102"/>
      <c r="B10" s="15">
        <f>B7+1</f>
        <v>44649</v>
      </c>
      <c r="C10" s="111"/>
      <c r="D10" s="16"/>
      <c r="E10" s="116"/>
    </row>
    <row r="11" spans="1:5" s="11" customFormat="1" ht="17.100000000000001" customHeight="1">
      <c r="A11" s="100"/>
      <c r="B11" s="10"/>
      <c r="C11" s="103" t="s">
        <v>10</v>
      </c>
      <c r="D11" s="97" t="s">
        <v>61</v>
      </c>
      <c r="E11" s="106" t="s">
        <v>65</v>
      </c>
    </row>
    <row r="12" spans="1:5" s="14" customFormat="1" ht="17.100000000000001" customHeight="1">
      <c r="A12" s="101">
        <v>3</v>
      </c>
      <c r="B12" s="12" t="s">
        <v>3</v>
      </c>
      <c r="C12" s="104"/>
      <c r="D12" s="26" t="s">
        <v>27</v>
      </c>
      <c r="E12" s="107"/>
    </row>
    <row r="13" spans="1:5" s="14" customFormat="1" ht="17.100000000000001" customHeight="1">
      <c r="A13" s="102"/>
      <c r="B13" s="15">
        <f>B10+1</f>
        <v>44650</v>
      </c>
      <c r="C13" s="105"/>
      <c r="D13" s="27" t="s">
        <v>62</v>
      </c>
      <c r="E13" s="107"/>
    </row>
    <row r="14" spans="1:5" s="11" customFormat="1" ht="17.100000000000001" customHeight="1">
      <c r="A14" s="100"/>
      <c r="B14" s="10"/>
      <c r="C14" s="103" t="s">
        <v>10</v>
      </c>
      <c r="D14" s="97" t="s">
        <v>61</v>
      </c>
      <c r="E14" s="106" t="s">
        <v>66</v>
      </c>
    </row>
    <row r="15" spans="1:5" s="14" customFormat="1" ht="17.100000000000001" customHeight="1">
      <c r="A15" s="101">
        <v>4</v>
      </c>
      <c r="B15" s="12" t="s">
        <v>4</v>
      </c>
      <c r="C15" s="104"/>
      <c r="D15" s="26" t="s">
        <v>27</v>
      </c>
      <c r="E15" s="107"/>
    </row>
    <row r="16" spans="1:5" s="14" customFormat="1" ht="17.100000000000001" customHeight="1">
      <c r="A16" s="102"/>
      <c r="B16" s="15">
        <f>B13+1</f>
        <v>44651</v>
      </c>
      <c r="C16" s="105"/>
      <c r="D16" s="27" t="s">
        <v>62</v>
      </c>
      <c r="E16" s="107"/>
    </row>
    <row r="17" spans="1:5" s="11" customFormat="1" ht="17.100000000000001" customHeight="1">
      <c r="A17" s="100"/>
      <c r="B17" s="10"/>
      <c r="C17" s="103" t="s">
        <v>10</v>
      </c>
      <c r="D17" s="97" t="s">
        <v>61</v>
      </c>
      <c r="E17" s="106" t="s">
        <v>67</v>
      </c>
    </row>
    <row r="18" spans="1:5" s="14" customFormat="1" ht="17.100000000000001" customHeight="1">
      <c r="A18" s="101">
        <v>5</v>
      </c>
      <c r="B18" s="12" t="s">
        <v>5</v>
      </c>
      <c r="C18" s="104"/>
      <c r="D18" s="26" t="s">
        <v>27</v>
      </c>
      <c r="E18" s="107"/>
    </row>
    <row r="19" spans="1:5" s="14" customFormat="1" ht="17.100000000000001" customHeight="1">
      <c r="A19" s="102"/>
      <c r="B19" s="15">
        <f>B16+1</f>
        <v>44652</v>
      </c>
      <c r="C19" s="105"/>
      <c r="D19" s="27" t="s">
        <v>62</v>
      </c>
      <c r="E19" s="107"/>
    </row>
    <row r="20" spans="1:5" s="11" customFormat="1" ht="17.100000000000001" customHeight="1">
      <c r="A20" s="95"/>
      <c r="B20" s="19"/>
      <c r="C20" s="103" t="s">
        <v>10</v>
      </c>
      <c r="D20" s="97" t="s">
        <v>61</v>
      </c>
      <c r="E20" s="106" t="s">
        <v>68</v>
      </c>
    </row>
    <row r="21" spans="1:5" s="14" customFormat="1" ht="17.100000000000001" customHeight="1">
      <c r="A21" s="101">
        <v>6</v>
      </c>
      <c r="B21" s="12" t="s">
        <v>6</v>
      </c>
      <c r="C21" s="104"/>
      <c r="D21" s="26" t="s">
        <v>27</v>
      </c>
      <c r="E21" s="107"/>
    </row>
    <row r="22" spans="1:5" s="14" customFormat="1" ht="17.100000000000001" customHeight="1">
      <c r="A22" s="96"/>
      <c r="B22" s="15">
        <f>B19+1</f>
        <v>44653</v>
      </c>
      <c r="C22" s="105"/>
      <c r="D22" s="27" t="s">
        <v>62</v>
      </c>
      <c r="E22" s="107"/>
    </row>
    <row r="23" spans="1:5" s="11" customFormat="1" ht="17.100000000000001" customHeight="1">
      <c r="A23" s="108">
        <v>7</v>
      </c>
      <c r="B23" s="19"/>
      <c r="C23" s="110" t="s">
        <v>10</v>
      </c>
      <c r="D23" s="98"/>
      <c r="E23" s="112"/>
    </row>
    <row r="24" spans="1:5" s="14" customFormat="1" ht="17.100000000000001" customHeight="1">
      <c r="A24" s="108"/>
      <c r="B24" s="12" t="s">
        <v>16</v>
      </c>
      <c r="C24" s="110"/>
      <c r="D24" s="13"/>
      <c r="E24" s="113"/>
    </row>
    <row r="25" spans="1:5" s="14" customFormat="1" ht="17.100000000000001" customHeight="1">
      <c r="A25" s="109"/>
      <c r="B25" s="15">
        <f>B22+1</f>
        <v>44654</v>
      </c>
      <c r="C25" s="111"/>
      <c r="D25" s="16"/>
      <c r="E25" s="114"/>
    </row>
  </sheetData>
  <mergeCells count="19">
    <mergeCell ref="A1:C1"/>
    <mergeCell ref="D1:E1"/>
    <mergeCell ref="A2:C2"/>
    <mergeCell ref="D2:E2"/>
    <mergeCell ref="C5:C7"/>
    <mergeCell ref="E5:E7"/>
    <mergeCell ref="C8:C10"/>
    <mergeCell ref="E8:E10"/>
    <mergeCell ref="C11:C13"/>
    <mergeCell ref="E11:E13"/>
    <mergeCell ref="C14:C16"/>
    <mergeCell ref="E14:E16"/>
    <mergeCell ref="C17:C19"/>
    <mergeCell ref="E17:E19"/>
    <mergeCell ref="C20:C22"/>
    <mergeCell ref="E20:E22"/>
    <mergeCell ref="A23:A25"/>
    <mergeCell ref="C23:C25"/>
    <mergeCell ref="E23:E25"/>
  </mergeCells>
  <hyperlinks>
    <hyperlink ref="E5" r:id="rId1"/>
    <hyperlink ref="E11" r:id="rId2"/>
    <hyperlink ref="E14" r:id="rId3"/>
    <hyperlink ref="E17" r:id="rId4"/>
    <hyperlink ref="E2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zoomScale="70" zoomScaleNormal="70" workbookViewId="0">
      <pane xSplit="2" ySplit="5" topLeftCell="F6" activePane="bottomRight" state="frozen"/>
      <selection activeCell="G18" sqref="G18"/>
      <selection pane="topRight" activeCell="G18" sqref="G18"/>
      <selection pane="bottomLeft" activeCell="G18" sqref="G18"/>
      <selection pane="bottomRight" activeCell="F15" sqref="F15"/>
    </sheetView>
  </sheetViews>
  <sheetFormatPr defaultRowHeight="15"/>
  <cols>
    <col min="1" max="1" width="9" style="87" customWidth="1"/>
    <col min="2" max="2" width="12.5703125" style="37" customWidth="1"/>
    <col min="3" max="3" width="28.85546875" style="38" hidden="1" customWidth="1"/>
    <col min="4" max="4" width="39.7109375" style="88" hidden="1" customWidth="1"/>
    <col min="5" max="5" width="39.7109375" style="38" hidden="1" customWidth="1"/>
    <col min="6" max="6" width="33.5703125" style="38" customWidth="1"/>
    <col min="7" max="9" width="33.5703125" style="34" customWidth="1"/>
    <col min="10" max="11" width="9.140625" style="34"/>
    <col min="12" max="12" width="16.140625" style="34" customWidth="1"/>
    <col min="13" max="16" width="9.140625" style="34"/>
    <col min="17" max="17" width="22" style="34" customWidth="1"/>
    <col min="18" max="16384" width="9.140625" style="34"/>
  </cols>
  <sheetData>
    <row r="1" spans="1:17" ht="27" customHeight="1">
      <c r="A1" s="127" t="s">
        <v>9</v>
      </c>
      <c r="B1" s="127"/>
      <c r="C1" s="127"/>
      <c r="D1" s="33" t="s">
        <v>29</v>
      </c>
      <c r="E1" s="33"/>
      <c r="F1" s="128" t="s">
        <v>30</v>
      </c>
      <c r="G1" s="128"/>
      <c r="H1" s="128"/>
      <c r="I1" s="128"/>
    </row>
    <row r="2" spans="1:17" ht="31.5" customHeight="1">
      <c r="A2" s="129" t="s">
        <v>31</v>
      </c>
      <c r="B2" s="129"/>
      <c r="C2" s="129"/>
      <c r="D2" s="35" t="s">
        <v>32</v>
      </c>
      <c r="E2" s="35"/>
      <c r="F2" s="130" t="s">
        <v>33</v>
      </c>
      <c r="G2" s="130"/>
      <c r="H2" s="130"/>
      <c r="I2" s="130"/>
    </row>
    <row r="3" spans="1:17" ht="12" customHeight="1">
      <c r="A3" s="36"/>
      <c r="D3" s="38"/>
    </row>
    <row r="4" spans="1:17" ht="51.75" customHeight="1">
      <c r="A4" s="131" t="s">
        <v>34</v>
      </c>
      <c r="B4" s="133" t="s">
        <v>8</v>
      </c>
      <c r="C4" s="39" t="s">
        <v>35</v>
      </c>
      <c r="D4" s="39" t="s">
        <v>36</v>
      </c>
      <c r="E4" s="39" t="s">
        <v>37</v>
      </c>
      <c r="F4" s="40" t="s">
        <v>38</v>
      </c>
      <c r="G4" s="41" t="s">
        <v>39</v>
      </c>
      <c r="H4" s="42" t="s">
        <v>40</v>
      </c>
      <c r="I4" s="43" t="s">
        <v>41</v>
      </c>
    </row>
    <row r="5" spans="1:17" ht="23.25" customHeight="1" thickBot="1">
      <c r="A5" s="132"/>
      <c r="B5" s="134"/>
      <c r="C5" s="44">
        <v>13</v>
      </c>
      <c r="D5" s="44">
        <v>10</v>
      </c>
      <c r="E5" s="44">
        <v>5</v>
      </c>
      <c r="F5" s="45">
        <v>10</v>
      </c>
      <c r="G5" s="46">
        <v>32</v>
      </c>
      <c r="H5" s="47">
        <v>4</v>
      </c>
      <c r="I5" s="48">
        <v>8</v>
      </c>
    </row>
    <row r="6" spans="1:17" s="52" customFormat="1" ht="27" customHeight="1" thickBot="1">
      <c r="A6" s="49"/>
      <c r="B6" s="124" t="s">
        <v>10</v>
      </c>
      <c r="C6" s="50"/>
      <c r="D6" s="50"/>
      <c r="E6" s="50"/>
      <c r="F6" s="51"/>
      <c r="G6" s="51"/>
      <c r="H6" s="51"/>
      <c r="I6" s="51"/>
      <c r="J6" s="91" t="s">
        <v>42</v>
      </c>
      <c r="K6" s="91">
        <v>703</v>
      </c>
      <c r="L6" s="92" t="s">
        <v>43</v>
      </c>
      <c r="M6" s="89">
        <v>1.5</v>
      </c>
      <c r="N6" s="89">
        <v>1.5</v>
      </c>
      <c r="O6" s="90">
        <v>3</v>
      </c>
      <c r="P6" s="93" t="s">
        <v>44</v>
      </c>
      <c r="Q6" s="94" t="s">
        <v>45</v>
      </c>
    </row>
    <row r="7" spans="1:17" s="56" customFormat="1" ht="27" customHeight="1" thickBot="1">
      <c r="A7" s="53" t="s">
        <v>1</v>
      </c>
      <c r="B7" s="126"/>
      <c r="C7" s="54"/>
      <c r="D7" s="54"/>
      <c r="E7" s="54"/>
      <c r="F7" s="55"/>
      <c r="G7" s="55"/>
      <c r="H7" s="55"/>
      <c r="I7" s="55"/>
      <c r="J7" s="91" t="s">
        <v>46</v>
      </c>
      <c r="K7" s="91">
        <v>601</v>
      </c>
      <c r="L7" s="92" t="s">
        <v>47</v>
      </c>
      <c r="M7" s="89">
        <v>1.5</v>
      </c>
      <c r="N7" s="89">
        <v>1.5</v>
      </c>
      <c r="O7" s="90">
        <v>3</v>
      </c>
      <c r="P7" s="93" t="s">
        <v>44</v>
      </c>
      <c r="Q7" s="94" t="s">
        <v>48</v>
      </c>
    </row>
    <row r="8" spans="1:17" s="52" customFormat="1" ht="27" customHeight="1" thickBot="1">
      <c r="A8" s="57"/>
      <c r="B8" s="126"/>
      <c r="C8" s="58"/>
      <c r="D8" s="58"/>
      <c r="E8" s="58"/>
      <c r="F8" s="59"/>
      <c r="G8" s="59"/>
      <c r="H8" s="59"/>
      <c r="I8" s="59"/>
    </row>
    <row r="9" spans="1:17" s="52" customFormat="1" ht="27" customHeight="1" thickBot="1">
      <c r="A9" s="49"/>
      <c r="B9" s="124" t="s">
        <v>10</v>
      </c>
      <c r="C9" s="50"/>
      <c r="D9" s="50"/>
      <c r="E9" s="50"/>
      <c r="F9" s="60"/>
      <c r="G9" s="60"/>
      <c r="H9" s="61"/>
      <c r="I9" s="61"/>
    </row>
    <row r="10" spans="1:17" s="56" customFormat="1" ht="27" customHeight="1" thickBot="1">
      <c r="A10" s="53" t="s">
        <v>2</v>
      </c>
      <c r="B10" s="126"/>
      <c r="C10" s="54"/>
      <c r="D10" s="62"/>
      <c r="E10" s="54"/>
      <c r="F10" s="63"/>
      <c r="G10" s="63"/>
      <c r="H10" s="64"/>
      <c r="I10" s="64"/>
    </row>
    <row r="11" spans="1:17" s="56" customFormat="1" ht="27" customHeight="1" thickBot="1">
      <c r="A11" s="57"/>
      <c r="B11" s="126"/>
      <c r="C11" s="58"/>
      <c r="D11" s="58"/>
      <c r="E11" s="58"/>
      <c r="F11" s="65"/>
      <c r="G11" s="65"/>
      <c r="H11" s="65"/>
      <c r="I11" s="66"/>
    </row>
    <row r="12" spans="1:17" s="52" customFormat="1" ht="27" customHeight="1" thickBot="1">
      <c r="A12" s="49"/>
      <c r="B12" s="126" t="s">
        <v>10</v>
      </c>
      <c r="C12" s="50"/>
      <c r="D12" s="50"/>
      <c r="E12" s="50"/>
      <c r="F12" s="51"/>
      <c r="G12" s="61"/>
      <c r="H12" s="61"/>
      <c r="I12" s="64"/>
    </row>
    <row r="13" spans="1:17" s="56" customFormat="1" ht="27" customHeight="1" thickBot="1">
      <c r="A13" s="53" t="s">
        <v>3</v>
      </c>
      <c r="B13" s="126"/>
      <c r="C13" s="54"/>
      <c r="D13" s="54"/>
      <c r="E13" s="54"/>
      <c r="F13" s="67"/>
      <c r="G13" s="64"/>
      <c r="H13" s="64"/>
      <c r="I13" s="64"/>
    </row>
    <row r="14" spans="1:17" s="56" customFormat="1" ht="27" customHeight="1" thickBot="1">
      <c r="A14" s="57"/>
      <c r="B14" s="126"/>
      <c r="C14" s="68"/>
      <c r="D14" s="68"/>
      <c r="E14" s="68"/>
      <c r="F14" s="69"/>
      <c r="G14" s="65"/>
      <c r="H14" s="65"/>
      <c r="I14" s="65"/>
    </row>
    <row r="15" spans="1:17" s="71" customFormat="1" ht="27" customHeight="1" thickBot="1">
      <c r="A15" s="49"/>
      <c r="B15" s="126" t="s">
        <v>10</v>
      </c>
      <c r="C15" s="70"/>
      <c r="D15" s="50"/>
      <c r="E15" s="50"/>
      <c r="F15" s="51" t="s">
        <v>49</v>
      </c>
      <c r="G15" s="51"/>
      <c r="H15" s="61"/>
      <c r="I15" s="61"/>
    </row>
    <row r="16" spans="1:17" s="71" customFormat="1" ht="27" customHeight="1" thickBot="1">
      <c r="A16" s="72" t="s">
        <v>4</v>
      </c>
      <c r="B16" s="126"/>
      <c r="C16" s="50"/>
      <c r="D16" s="73"/>
      <c r="E16" s="73"/>
      <c r="F16" s="67" t="s">
        <v>50</v>
      </c>
      <c r="G16" s="74"/>
      <c r="H16" s="64"/>
      <c r="I16" s="64"/>
    </row>
    <row r="17" spans="1:9" s="79" customFormat="1" ht="27" customHeight="1" thickBot="1">
      <c r="A17" s="75"/>
      <c r="B17" s="126"/>
      <c r="C17" s="58"/>
      <c r="D17" s="76"/>
      <c r="E17" s="77"/>
      <c r="F17" s="78" t="s">
        <v>45</v>
      </c>
      <c r="G17" s="78"/>
      <c r="H17" s="65"/>
      <c r="I17" s="66"/>
    </row>
    <row r="18" spans="1:9" s="52" customFormat="1" ht="27" customHeight="1">
      <c r="A18" s="49"/>
      <c r="B18" s="122" t="s">
        <v>10</v>
      </c>
      <c r="C18" s="50"/>
      <c r="D18" s="50"/>
      <c r="E18" s="50"/>
      <c r="F18" s="51" t="s">
        <v>51</v>
      </c>
      <c r="G18" s="51"/>
      <c r="H18" s="51"/>
      <c r="I18" s="51"/>
    </row>
    <row r="19" spans="1:9" s="71" customFormat="1" ht="27" customHeight="1">
      <c r="A19" s="72" t="s">
        <v>5</v>
      </c>
      <c r="B19" s="123"/>
      <c r="C19" s="73"/>
      <c r="D19" s="73"/>
      <c r="E19" s="73"/>
      <c r="F19" s="67" t="s">
        <v>52</v>
      </c>
      <c r="G19" s="55"/>
      <c r="H19" s="55"/>
      <c r="I19" s="55"/>
    </row>
    <row r="20" spans="1:9" s="79" customFormat="1" ht="27" customHeight="1" thickBot="1">
      <c r="A20" s="75"/>
      <c r="B20" s="124"/>
      <c r="C20" s="77"/>
      <c r="D20" s="76"/>
      <c r="E20" s="77"/>
      <c r="F20" s="80" t="s">
        <v>48</v>
      </c>
      <c r="G20" s="59"/>
      <c r="H20" s="59"/>
      <c r="I20" s="59"/>
    </row>
    <row r="21" spans="1:9" s="81" customFormat="1" ht="27" customHeight="1">
      <c r="A21" s="49"/>
      <c r="B21" s="122" t="s">
        <v>10</v>
      </c>
      <c r="C21" s="70"/>
      <c r="D21" s="70"/>
      <c r="E21" s="70"/>
      <c r="F21" s="51" t="s">
        <v>49</v>
      </c>
      <c r="G21" s="61"/>
      <c r="H21" s="61"/>
      <c r="I21" s="61"/>
    </row>
    <row r="22" spans="1:9" s="83" customFormat="1" ht="27" customHeight="1">
      <c r="A22" s="72" t="s">
        <v>6</v>
      </c>
      <c r="B22" s="123"/>
      <c r="C22" s="54"/>
      <c r="D22" s="54"/>
      <c r="E22" s="54"/>
      <c r="F22" s="67" t="s">
        <v>50</v>
      </c>
      <c r="G22" s="82"/>
      <c r="H22" s="82"/>
      <c r="I22" s="82"/>
    </row>
    <row r="23" spans="1:9" s="81" customFormat="1" ht="27" customHeight="1" thickBot="1">
      <c r="A23" s="75"/>
      <c r="B23" s="124"/>
      <c r="C23" s="58"/>
      <c r="D23" s="58"/>
      <c r="E23" s="58"/>
      <c r="F23" s="78" t="s">
        <v>45</v>
      </c>
      <c r="G23" s="65"/>
      <c r="H23" s="65"/>
      <c r="I23" s="65"/>
    </row>
    <row r="24" spans="1:9" s="81" customFormat="1" ht="27" customHeight="1">
      <c r="A24" s="49"/>
      <c r="B24" s="122" t="s">
        <v>53</v>
      </c>
      <c r="C24" s="70"/>
      <c r="D24" s="70"/>
      <c r="E24" s="70"/>
      <c r="F24" s="84"/>
      <c r="G24" s="61"/>
      <c r="H24" s="61"/>
      <c r="I24" s="61"/>
    </row>
    <row r="25" spans="1:9" s="83" customFormat="1" ht="27" customHeight="1">
      <c r="A25" s="85" t="s">
        <v>7</v>
      </c>
      <c r="B25" s="123"/>
      <c r="C25" s="54"/>
      <c r="D25" s="54"/>
      <c r="E25" s="54"/>
      <c r="F25" s="55"/>
      <c r="G25" s="63"/>
      <c r="H25" s="82"/>
      <c r="I25" s="82"/>
    </row>
    <row r="26" spans="1:9" s="81" customFormat="1" ht="18.75" customHeight="1" thickBot="1">
      <c r="A26" s="75"/>
      <c r="B26" s="124"/>
      <c r="C26" s="58"/>
      <c r="D26" s="58"/>
      <c r="E26" s="58"/>
      <c r="F26" s="86"/>
      <c r="G26" s="65"/>
      <c r="H26" s="65"/>
      <c r="I26" s="65"/>
    </row>
    <row r="27" spans="1:9" ht="30.75" customHeight="1">
      <c r="F27" s="125" t="s">
        <v>55</v>
      </c>
      <c r="G27" s="125"/>
    </row>
    <row r="28" spans="1:9" ht="15.75" customHeight="1">
      <c r="F28" s="125" t="s">
        <v>54</v>
      </c>
      <c r="G28" s="125"/>
    </row>
    <row r="29" spans="1:9">
      <c r="C29" s="37"/>
      <c r="D29" s="37"/>
      <c r="E29" s="37"/>
      <c r="F29" s="37"/>
    </row>
    <row r="38" spans="1:6">
      <c r="A38" s="34"/>
      <c r="B38" s="34"/>
      <c r="C38" s="34"/>
      <c r="D38" s="34"/>
      <c r="E38" s="34"/>
      <c r="F38" s="34"/>
    </row>
  </sheetData>
  <mergeCells count="15">
    <mergeCell ref="A1:C1"/>
    <mergeCell ref="F1:I1"/>
    <mergeCell ref="A2:C2"/>
    <mergeCell ref="F2:I2"/>
    <mergeCell ref="A4:A5"/>
    <mergeCell ref="B4:B5"/>
    <mergeCell ref="B24:B26"/>
    <mergeCell ref="F27:G27"/>
    <mergeCell ref="F28:G28"/>
    <mergeCell ref="B6:B8"/>
    <mergeCell ref="B9:B11"/>
    <mergeCell ref="B12:B14"/>
    <mergeCell ref="B15:B17"/>
    <mergeCell ref="B18:B20"/>
    <mergeCell ref="B21:B23"/>
  </mergeCells>
  <conditionalFormatting sqref="O6">
    <cfRule type="cellIs" dxfId="11" priority="8" operator="equal">
      <formula>"Chưa học"</formula>
    </cfRule>
    <cfRule type="cellIs" dxfId="10" priority="9" operator="equal">
      <formula>"Chưa học"</formula>
    </cfRule>
    <cfRule type="cellIs" dxfId="9" priority="10" operator="equal">
      <formula>"Chưa có điểm"</formula>
    </cfRule>
    <cfRule type="cellIs" dxfId="8" priority="11" operator="equal">
      <formula>"Chưa có điểm"</formula>
    </cfRule>
    <cfRule type="cellIs" dxfId="7" priority="12" operator="equal">
      <formula>"Chưa thi"</formula>
    </cfRule>
  </conditionalFormatting>
  <conditionalFormatting sqref="O6">
    <cfRule type="cellIs" dxfId="6" priority="7" operator="greaterThan">
      <formula>0</formula>
    </cfRule>
  </conditionalFormatting>
  <conditionalFormatting sqref="O7">
    <cfRule type="cellIs" dxfId="5" priority="1" operator="greaterThan">
      <formula>0</formula>
    </cfRule>
  </conditionalFormatting>
  <conditionalFormatting sqref="O7">
    <cfRule type="cellIs" dxfId="4" priority="2" operator="equal">
      <formula>"Chưa học"</formula>
    </cfRule>
    <cfRule type="cellIs" dxfId="3" priority="3" operator="equal">
      <formula>"Chưa học"</formula>
    </cfRule>
    <cfRule type="cellIs" dxfId="2" priority="4" operator="equal">
      <formula>"Chưa có điểm"</formula>
    </cfRule>
    <cfRule type="cellIs" dxfId="1" priority="5" operator="equal">
      <formula>"Chưa có điểm"</formula>
    </cfRule>
    <cfRule type="cellIs" dxfId="0" priority="6" operator="equal">
      <formula>"Chưa thi"</formula>
    </cfRule>
  </conditionalFormatting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6"/>
  <sheetViews>
    <sheetView showGridLines="0" tabSelected="1" zoomScale="70" zoomScaleNormal="70" workbookViewId="0">
      <pane ySplit="4" topLeftCell="A14" activePane="bottomLeft" state="frozen"/>
      <selection activeCell="F8" sqref="F8"/>
      <selection pane="bottomLeft" activeCell="D24" sqref="D24"/>
    </sheetView>
  </sheetViews>
  <sheetFormatPr defaultRowHeight="15"/>
  <cols>
    <col min="1" max="1" width="4.5703125" style="2" bestFit="1" customWidth="1"/>
    <col min="2" max="2" width="20.85546875" style="21" customWidth="1"/>
    <col min="3" max="3" width="15.5703125" style="2" customWidth="1"/>
    <col min="4" max="4" width="74.28515625" style="4" customWidth="1"/>
    <col min="5" max="5" width="31.28515625" style="4" customWidth="1"/>
    <col min="6" max="16384" width="9.140625" style="5"/>
  </cols>
  <sheetData>
    <row r="1" spans="1:5" s="1" customFormat="1" ht="27" customHeight="1">
      <c r="A1" s="117" t="s">
        <v>9</v>
      </c>
      <c r="B1" s="117"/>
      <c r="C1" s="117"/>
      <c r="D1" s="118" t="s">
        <v>11</v>
      </c>
      <c r="E1" s="118"/>
    </row>
    <row r="2" spans="1:5" s="1" customFormat="1" ht="31.5" customHeight="1">
      <c r="A2" s="119" t="s">
        <v>28</v>
      </c>
      <c r="B2" s="119"/>
      <c r="C2" s="119"/>
      <c r="D2" s="141" t="str">
        <f>"Tuần 32 (Từ ngày: "&amp;TEXT($B$7,"DD/MM/YYY")&amp;" Đến ngày: "&amp;TEXT($B$31,"DD/MM/YYYY")&amp;")"</f>
        <v>Tuần 32 (Từ ngày: 28/03/2022 Đến ngày: 03/04/2022)</v>
      </c>
      <c r="E2" s="141"/>
    </row>
    <row r="3" spans="1:5" ht="12" customHeight="1">
      <c r="B3" s="3"/>
    </row>
    <row r="4" spans="1:5" s="9" customFormat="1" ht="57" customHeight="1">
      <c r="A4" s="6" t="s">
        <v>12</v>
      </c>
      <c r="B4" s="7" t="s">
        <v>13</v>
      </c>
      <c r="C4" s="8" t="s">
        <v>14</v>
      </c>
      <c r="D4" s="8" t="s">
        <v>15</v>
      </c>
      <c r="E4" s="8" t="s">
        <v>0</v>
      </c>
    </row>
    <row r="5" spans="1:5" s="11" customFormat="1" ht="15" customHeight="1">
      <c r="A5" s="28"/>
      <c r="B5" s="10"/>
      <c r="C5" s="115" t="s">
        <v>10</v>
      </c>
      <c r="D5" s="32"/>
      <c r="E5" s="32"/>
    </row>
    <row r="6" spans="1:5" s="14" customFormat="1" ht="15" customHeight="1">
      <c r="A6" s="29">
        <v>1</v>
      </c>
      <c r="B6" s="12" t="s">
        <v>1</v>
      </c>
      <c r="C6" s="110"/>
      <c r="D6" s="13"/>
      <c r="E6" s="13"/>
    </row>
    <row r="7" spans="1:5" s="11" customFormat="1" ht="15" customHeight="1">
      <c r="A7" s="30"/>
      <c r="B7" s="15">
        <v>44648</v>
      </c>
      <c r="C7" s="111"/>
      <c r="D7" s="16"/>
      <c r="E7" s="17"/>
    </row>
    <row r="8" spans="1:5" s="11" customFormat="1" ht="15" customHeight="1">
      <c r="A8" s="28"/>
      <c r="B8" s="10"/>
      <c r="C8" s="136" t="s">
        <v>26</v>
      </c>
      <c r="D8" s="32" t="s">
        <v>17</v>
      </c>
      <c r="E8" s="32"/>
    </row>
    <row r="9" spans="1:5" s="14" customFormat="1" ht="15" customHeight="1">
      <c r="A9" s="29">
        <v>2</v>
      </c>
      <c r="B9" s="12" t="s">
        <v>2</v>
      </c>
      <c r="C9" s="137"/>
      <c r="D9" s="13" t="s">
        <v>18</v>
      </c>
      <c r="E9" s="13"/>
    </row>
    <row r="10" spans="1:5" s="14" customFormat="1" ht="15" customHeight="1">
      <c r="A10" s="30"/>
      <c r="B10" s="15">
        <f>B7+1</f>
        <v>44649</v>
      </c>
      <c r="C10" s="138"/>
      <c r="D10" s="16" t="s">
        <v>19</v>
      </c>
      <c r="E10" s="17"/>
    </row>
    <row r="11" spans="1:5" s="11" customFormat="1" ht="15" customHeight="1">
      <c r="A11" s="28"/>
      <c r="B11" s="10"/>
      <c r="C11" s="115" t="s">
        <v>10</v>
      </c>
      <c r="D11" s="32"/>
      <c r="E11" s="32"/>
    </row>
    <row r="12" spans="1:5" s="14" customFormat="1" ht="15" customHeight="1">
      <c r="A12" s="29">
        <v>3</v>
      </c>
      <c r="B12" s="12" t="s">
        <v>3</v>
      </c>
      <c r="C12" s="110"/>
      <c r="D12" s="13"/>
      <c r="E12" s="13"/>
    </row>
    <row r="13" spans="1:5" s="14" customFormat="1" ht="15" customHeight="1">
      <c r="A13" s="30"/>
      <c r="B13" s="15">
        <f>B10+1</f>
        <v>44650</v>
      </c>
      <c r="C13" s="111"/>
      <c r="D13" s="16"/>
      <c r="E13" s="17"/>
    </row>
    <row r="14" spans="1:5" s="11" customFormat="1" ht="15" customHeight="1">
      <c r="A14" s="28"/>
      <c r="B14" s="10"/>
      <c r="C14" s="115" t="s">
        <v>10</v>
      </c>
      <c r="D14" s="32"/>
      <c r="E14" s="32"/>
    </row>
    <row r="15" spans="1:5" s="14" customFormat="1" ht="15" customHeight="1">
      <c r="A15" s="29">
        <v>4</v>
      </c>
      <c r="B15" s="12" t="s">
        <v>4</v>
      </c>
      <c r="C15" s="110"/>
      <c r="D15" s="13"/>
      <c r="E15" s="13"/>
    </row>
    <row r="16" spans="1:5" s="14" customFormat="1" ht="15" customHeight="1">
      <c r="A16" s="30"/>
      <c r="B16" s="15">
        <f>B13+1</f>
        <v>44651</v>
      </c>
      <c r="C16" s="111"/>
      <c r="D16" s="16"/>
      <c r="E16" s="17"/>
    </row>
    <row r="17" spans="1:5" s="11" customFormat="1" ht="15" customHeight="1">
      <c r="A17" s="28"/>
      <c r="B17" s="10"/>
      <c r="C17" s="115" t="s">
        <v>10</v>
      </c>
      <c r="D17" s="32"/>
      <c r="E17" s="32"/>
    </row>
    <row r="18" spans="1:5" s="14" customFormat="1" ht="15" customHeight="1">
      <c r="A18" s="29">
        <v>5</v>
      </c>
      <c r="B18" s="12" t="s">
        <v>5</v>
      </c>
      <c r="C18" s="110"/>
      <c r="D18" s="13"/>
      <c r="E18" s="13"/>
    </row>
    <row r="19" spans="1:5" s="14" customFormat="1" ht="15" customHeight="1">
      <c r="A19" s="30"/>
      <c r="B19" s="15">
        <f>B16+1</f>
        <v>44652</v>
      </c>
      <c r="C19" s="111"/>
      <c r="D19" s="16"/>
      <c r="E19" s="17"/>
    </row>
    <row r="20" spans="1:5" s="11" customFormat="1" ht="15" customHeight="1">
      <c r="A20" s="135">
        <v>6</v>
      </c>
      <c r="B20" s="10"/>
      <c r="C20" s="103" t="s">
        <v>25</v>
      </c>
      <c r="D20" s="32"/>
      <c r="E20" s="32"/>
    </row>
    <row r="21" spans="1:5" s="14" customFormat="1" ht="21.75" customHeight="1">
      <c r="A21" s="108"/>
      <c r="B21" s="12"/>
      <c r="C21" s="104"/>
      <c r="D21" s="13"/>
      <c r="E21" s="13"/>
    </row>
    <row r="22" spans="1:5" s="14" customFormat="1">
      <c r="A22" s="108"/>
      <c r="B22" s="18" t="s">
        <v>6</v>
      </c>
      <c r="C22" s="105"/>
      <c r="D22" s="16"/>
      <c r="E22" s="17"/>
    </row>
    <row r="23" spans="1:5" s="11" customFormat="1" ht="15" customHeight="1">
      <c r="A23" s="108"/>
      <c r="B23" s="19">
        <f>B19+1</f>
        <v>44653</v>
      </c>
      <c r="C23" s="103" t="s">
        <v>10</v>
      </c>
      <c r="D23" s="32"/>
      <c r="E23" s="32"/>
    </row>
    <row r="24" spans="1:5" s="14" customFormat="1" ht="21.75" customHeight="1">
      <c r="A24" s="108"/>
      <c r="B24" s="12"/>
      <c r="C24" s="104"/>
      <c r="D24" s="13"/>
      <c r="E24" s="13"/>
    </row>
    <row r="25" spans="1:5" s="14" customFormat="1">
      <c r="A25" s="109"/>
      <c r="B25" s="15"/>
      <c r="C25" s="105"/>
      <c r="D25" s="16"/>
      <c r="E25" s="17"/>
    </row>
    <row r="26" spans="1:5" s="11" customFormat="1" ht="15" customHeight="1">
      <c r="A26" s="135">
        <v>7</v>
      </c>
      <c r="B26" s="10"/>
      <c r="C26" s="136" t="s">
        <v>20</v>
      </c>
      <c r="D26" s="32" t="s">
        <v>17</v>
      </c>
      <c r="E26" s="32"/>
    </row>
    <row r="27" spans="1:5" s="14" customFormat="1" ht="21.75" customHeight="1">
      <c r="A27" s="108"/>
      <c r="B27" s="12"/>
      <c r="C27" s="137"/>
      <c r="D27" s="13" t="s">
        <v>18</v>
      </c>
      <c r="E27" s="13"/>
    </row>
    <row r="28" spans="1:5" s="14" customFormat="1">
      <c r="A28" s="108"/>
      <c r="B28" s="20"/>
      <c r="C28" s="138"/>
      <c r="D28" s="16" t="s">
        <v>19</v>
      </c>
      <c r="E28" s="17"/>
    </row>
    <row r="29" spans="1:5" s="11" customFormat="1" ht="15" customHeight="1">
      <c r="A29" s="108"/>
      <c r="B29" s="19"/>
      <c r="C29" s="136" t="s">
        <v>59</v>
      </c>
      <c r="D29" s="32" t="s">
        <v>17</v>
      </c>
      <c r="E29" s="32"/>
    </row>
    <row r="30" spans="1:5" s="14" customFormat="1" ht="21.75" customHeight="1">
      <c r="A30" s="108"/>
      <c r="B30" s="12" t="s">
        <v>16</v>
      </c>
      <c r="C30" s="137"/>
      <c r="D30" s="13" t="s">
        <v>18</v>
      </c>
      <c r="E30" s="13"/>
    </row>
    <row r="31" spans="1:5" s="14" customFormat="1" ht="21.75" customHeight="1">
      <c r="A31" s="108"/>
      <c r="B31" s="20">
        <f>B23+1</f>
        <v>44654</v>
      </c>
      <c r="C31" s="138"/>
      <c r="D31" s="16" t="s">
        <v>19</v>
      </c>
      <c r="E31" s="17"/>
    </row>
    <row r="32" spans="1:5" s="11" customFormat="1">
      <c r="A32" s="108"/>
      <c r="B32" s="19"/>
      <c r="C32" s="110" t="s">
        <v>10</v>
      </c>
      <c r="D32" s="31"/>
      <c r="E32" s="31"/>
    </row>
    <row r="33" spans="1:5" s="14" customFormat="1" ht="21.75" customHeight="1">
      <c r="A33" s="108"/>
      <c r="B33" s="12"/>
      <c r="C33" s="110"/>
      <c r="D33" s="13"/>
      <c r="E33" s="13"/>
    </row>
    <row r="34" spans="1:5" s="14" customFormat="1" ht="21.75" customHeight="1">
      <c r="A34" s="109"/>
      <c r="B34" s="15"/>
      <c r="C34" s="111"/>
      <c r="D34" s="17"/>
      <c r="E34" s="17"/>
    </row>
    <row r="36" spans="1:5" ht="16.5">
      <c r="E36" s="22"/>
    </row>
  </sheetData>
  <mergeCells count="16">
    <mergeCell ref="C8:C10"/>
    <mergeCell ref="A1:C1"/>
    <mergeCell ref="D1:E1"/>
    <mergeCell ref="A2:C2"/>
    <mergeCell ref="D2:E2"/>
    <mergeCell ref="C5:C7"/>
    <mergeCell ref="A26:A34"/>
    <mergeCell ref="C26:C28"/>
    <mergeCell ref="C29:C31"/>
    <mergeCell ref="C32:C34"/>
    <mergeCell ref="C11:C13"/>
    <mergeCell ref="C14:C16"/>
    <mergeCell ref="C17:C19"/>
    <mergeCell ref="A20:A25"/>
    <mergeCell ref="C20:C22"/>
    <mergeCell ref="C23:C2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1"/>
  <sheetViews>
    <sheetView showGridLines="0" zoomScale="70" zoomScaleNormal="70" workbookViewId="0">
      <pane ySplit="4" topLeftCell="A8" activePane="bottomLeft" state="frozen"/>
      <selection activeCell="B34" sqref="B34:B35"/>
      <selection pane="bottomLeft" activeCell="D17" sqref="D17:D28"/>
    </sheetView>
  </sheetViews>
  <sheetFormatPr defaultRowHeight="15"/>
  <cols>
    <col min="1" max="1" width="4.5703125" style="2" bestFit="1" customWidth="1"/>
    <col min="2" max="2" width="20.85546875" style="21" customWidth="1"/>
    <col min="3" max="3" width="15.5703125" style="2" customWidth="1"/>
    <col min="4" max="4" width="54.7109375" style="4" customWidth="1"/>
    <col min="5" max="5" width="60.140625" style="4" customWidth="1"/>
    <col min="6" max="16384" width="9.140625" style="5"/>
  </cols>
  <sheetData>
    <row r="1" spans="1:5" s="1" customFormat="1" ht="27" customHeight="1">
      <c r="A1" s="117" t="s">
        <v>9</v>
      </c>
      <c r="B1" s="117"/>
      <c r="C1" s="117"/>
      <c r="D1" s="118" t="s">
        <v>11</v>
      </c>
      <c r="E1" s="118"/>
    </row>
    <row r="2" spans="1:5" s="1" customFormat="1" ht="31.5" customHeight="1">
      <c r="A2" s="119" t="s">
        <v>21</v>
      </c>
      <c r="B2" s="119"/>
      <c r="C2" s="119"/>
      <c r="D2" s="141" t="str">
        <f>"Tuần 32 (Từ ngày: "&amp;TEXT($B$7,"DD/MM/YYY")&amp;" Đến ngày: "&amp;TEXT(B28,"DD/MM/YYYY")&amp;")"</f>
        <v>Tuần 32 (Từ ngày: 28/03/2022 Đến ngày: 03/04/2022)</v>
      </c>
      <c r="E2" s="141"/>
    </row>
    <row r="3" spans="1:5" ht="12" customHeight="1">
      <c r="B3" s="3"/>
    </row>
    <row r="4" spans="1:5" s="9" customFormat="1" ht="57" customHeight="1">
      <c r="A4" s="23" t="s">
        <v>12</v>
      </c>
      <c r="B4" s="24" t="s">
        <v>13</v>
      </c>
      <c r="C4" s="25" t="s">
        <v>14</v>
      </c>
      <c r="D4" s="25" t="s">
        <v>22</v>
      </c>
      <c r="E4" s="25" t="s">
        <v>23</v>
      </c>
    </row>
    <row r="5" spans="1:5" s="11" customFormat="1" ht="17.100000000000001" customHeight="1">
      <c r="A5" s="28"/>
      <c r="B5" s="10"/>
      <c r="C5" s="115" t="s">
        <v>10</v>
      </c>
      <c r="D5" s="32"/>
      <c r="E5" s="32"/>
    </row>
    <row r="6" spans="1:5" s="14" customFormat="1" ht="17.100000000000001" customHeight="1">
      <c r="A6" s="29">
        <v>1</v>
      </c>
      <c r="B6" s="12" t="s">
        <v>1</v>
      </c>
      <c r="C6" s="110"/>
      <c r="D6" s="13"/>
      <c r="E6" s="13"/>
    </row>
    <row r="7" spans="1:5" s="11" customFormat="1" ht="17.100000000000001" customHeight="1">
      <c r="A7" s="30"/>
      <c r="B7" s="15">
        <v>44648</v>
      </c>
      <c r="C7" s="111"/>
      <c r="D7" s="16"/>
      <c r="E7" s="16"/>
    </row>
    <row r="8" spans="1:5" s="11" customFormat="1" ht="17.100000000000001" customHeight="1">
      <c r="A8" s="28"/>
      <c r="B8" s="10"/>
      <c r="C8" s="115" t="s">
        <v>10</v>
      </c>
      <c r="D8" s="32"/>
      <c r="E8" s="32"/>
    </row>
    <row r="9" spans="1:5" s="14" customFormat="1" ht="17.100000000000001" customHeight="1">
      <c r="A9" s="29">
        <v>2</v>
      </c>
      <c r="B9" s="12" t="s">
        <v>2</v>
      </c>
      <c r="C9" s="110"/>
      <c r="D9" s="13"/>
      <c r="E9" s="13"/>
    </row>
    <row r="10" spans="1:5" s="14" customFormat="1" ht="17.100000000000001" customHeight="1">
      <c r="A10" s="30"/>
      <c r="B10" s="15">
        <f>B7+1</f>
        <v>44649</v>
      </c>
      <c r="C10" s="111"/>
      <c r="D10" s="16"/>
      <c r="E10" s="16"/>
    </row>
    <row r="11" spans="1:5" s="11" customFormat="1" ht="17.100000000000001" customHeight="1">
      <c r="A11" s="28"/>
      <c r="B11" s="10"/>
      <c r="C11" s="115" t="s">
        <v>10</v>
      </c>
      <c r="D11" s="32"/>
      <c r="E11" s="32"/>
    </row>
    <row r="12" spans="1:5" s="14" customFormat="1" ht="17.100000000000001" customHeight="1">
      <c r="A12" s="29">
        <v>3</v>
      </c>
      <c r="B12" s="12" t="s">
        <v>3</v>
      </c>
      <c r="C12" s="110"/>
      <c r="D12" s="13"/>
      <c r="E12" s="13"/>
    </row>
    <row r="13" spans="1:5" s="14" customFormat="1" ht="17.100000000000001" customHeight="1">
      <c r="A13" s="30"/>
      <c r="B13" s="15">
        <f>B10+1</f>
        <v>44650</v>
      </c>
      <c r="C13" s="111"/>
      <c r="D13" s="16"/>
      <c r="E13" s="16"/>
    </row>
    <row r="14" spans="1:5" s="11" customFormat="1" ht="17.100000000000001" customHeight="1">
      <c r="A14" s="28"/>
      <c r="B14" s="10"/>
      <c r="C14" s="115" t="s">
        <v>10</v>
      </c>
      <c r="D14" s="32"/>
      <c r="E14" s="32"/>
    </row>
    <row r="15" spans="1:5" s="14" customFormat="1" ht="17.100000000000001" customHeight="1">
      <c r="A15" s="29">
        <v>4</v>
      </c>
      <c r="B15" s="12" t="s">
        <v>4</v>
      </c>
      <c r="C15" s="110"/>
      <c r="D15" s="13"/>
      <c r="E15" s="13"/>
    </row>
    <row r="16" spans="1:5" s="14" customFormat="1" ht="17.100000000000001" customHeight="1">
      <c r="A16" s="30"/>
      <c r="B16" s="15">
        <f>B13+1</f>
        <v>44651</v>
      </c>
      <c r="C16" s="111"/>
      <c r="D16" s="16"/>
      <c r="E16" s="16"/>
    </row>
    <row r="17" spans="1:5" s="11" customFormat="1" ht="17.100000000000001" customHeight="1">
      <c r="A17" s="28"/>
      <c r="B17" s="10"/>
      <c r="C17" s="112" t="s">
        <v>26</v>
      </c>
      <c r="D17" s="32" t="s">
        <v>56</v>
      </c>
      <c r="E17" s="32" t="s">
        <v>56</v>
      </c>
    </row>
    <row r="18" spans="1:5" s="14" customFormat="1" ht="17.100000000000001" customHeight="1">
      <c r="A18" s="29">
        <v>5</v>
      </c>
      <c r="B18" s="12" t="s">
        <v>5</v>
      </c>
      <c r="C18" s="113"/>
      <c r="D18" s="13" t="s">
        <v>24</v>
      </c>
      <c r="E18" s="13" t="s">
        <v>24</v>
      </c>
    </row>
    <row r="19" spans="1:5" s="14" customFormat="1" ht="17.100000000000001" customHeight="1">
      <c r="A19" s="30"/>
      <c r="B19" s="15">
        <f>B16+1</f>
        <v>44652</v>
      </c>
      <c r="C19" s="114"/>
      <c r="D19" s="16" t="s">
        <v>57</v>
      </c>
      <c r="E19" s="16" t="s">
        <v>57</v>
      </c>
    </row>
    <row r="20" spans="1:5" s="11" customFormat="1" ht="17.100000000000001" customHeight="1">
      <c r="A20" s="108">
        <v>6</v>
      </c>
      <c r="B20" s="19"/>
      <c r="C20" s="142" t="s">
        <v>26</v>
      </c>
      <c r="D20" s="32" t="s">
        <v>56</v>
      </c>
      <c r="E20" s="32" t="s">
        <v>56</v>
      </c>
    </row>
    <row r="21" spans="1:5" s="14" customFormat="1" ht="17.100000000000001" customHeight="1">
      <c r="A21" s="108"/>
      <c r="B21" s="12" t="s">
        <v>6</v>
      </c>
      <c r="C21" s="139"/>
      <c r="D21" s="13" t="s">
        <v>24</v>
      </c>
      <c r="E21" s="13" t="s">
        <v>24</v>
      </c>
    </row>
    <row r="22" spans="1:5" s="14" customFormat="1" ht="17.100000000000001" customHeight="1">
      <c r="A22" s="109"/>
      <c r="B22" s="15">
        <f>B19+1</f>
        <v>44653</v>
      </c>
      <c r="C22" s="140"/>
      <c r="D22" s="16" t="s">
        <v>57</v>
      </c>
      <c r="E22" s="16" t="s">
        <v>57</v>
      </c>
    </row>
    <row r="23" spans="1:5" s="11" customFormat="1" ht="17.100000000000001" customHeight="1">
      <c r="A23" s="135"/>
      <c r="B23" s="10"/>
      <c r="C23" s="142" t="s">
        <v>58</v>
      </c>
      <c r="D23" s="32" t="s">
        <v>56</v>
      </c>
      <c r="E23" s="32" t="s">
        <v>56</v>
      </c>
    </row>
    <row r="24" spans="1:5" s="14" customFormat="1" ht="17.100000000000001" customHeight="1">
      <c r="A24" s="108"/>
      <c r="B24" s="12"/>
      <c r="C24" s="139"/>
      <c r="D24" s="13" t="s">
        <v>24</v>
      </c>
      <c r="E24" s="13" t="s">
        <v>24</v>
      </c>
    </row>
    <row r="25" spans="1:5" s="14" customFormat="1" ht="17.100000000000001" customHeight="1">
      <c r="A25" s="108"/>
      <c r="B25" s="20"/>
      <c r="C25" s="140"/>
      <c r="D25" s="16" t="s">
        <v>57</v>
      </c>
      <c r="E25" s="16" t="s">
        <v>57</v>
      </c>
    </row>
    <row r="26" spans="1:5" s="11" customFormat="1" ht="17.100000000000001" customHeight="1">
      <c r="A26" s="108">
        <v>7</v>
      </c>
      <c r="B26" s="19"/>
      <c r="C26" s="142" t="s">
        <v>59</v>
      </c>
      <c r="D26" s="32" t="s">
        <v>56</v>
      </c>
      <c r="E26" s="32" t="s">
        <v>56</v>
      </c>
    </row>
    <row r="27" spans="1:5" s="14" customFormat="1" ht="17.100000000000001" customHeight="1">
      <c r="A27" s="108"/>
      <c r="B27" s="12" t="s">
        <v>16</v>
      </c>
      <c r="C27" s="139"/>
      <c r="D27" s="13" t="s">
        <v>24</v>
      </c>
      <c r="E27" s="13" t="s">
        <v>24</v>
      </c>
    </row>
    <row r="28" spans="1:5" s="14" customFormat="1" ht="17.100000000000001" customHeight="1">
      <c r="A28" s="108"/>
      <c r="B28" s="20">
        <f>B22+1</f>
        <v>44654</v>
      </c>
      <c r="C28" s="140"/>
      <c r="D28" s="16" t="s">
        <v>57</v>
      </c>
      <c r="E28" s="16" t="s">
        <v>57</v>
      </c>
    </row>
    <row r="29" spans="1:5" s="11" customFormat="1" ht="17.100000000000001" customHeight="1">
      <c r="A29" s="108"/>
      <c r="B29" s="19"/>
      <c r="C29" s="110" t="s">
        <v>10</v>
      </c>
      <c r="D29" s="31"/>
      <c r="E29" s="31"/>
    </row>
    <row r="30" spans="1:5" s="14" customFormat="1" ht="17.100000000000001" customHeight="1">
      <c r="A30" s="108"/>
      <c r="B30" s="12"/>
      <c r="C30" s="110"/>
      <c r="D30" s="13"/>
      <c r="E30" s="13"/>
    </row>
    <row r="31" spans="1:5" s="14" customFormat="1" ht="17.100000000000001" customHeight="1">
      <c r="A31" s="109"/>
      <c r="B31" s="15"/>
      <c r="C31" s="111"/>
      <c r="D31" s="17"/>
      <c r="E31" s="17"/>
    </row>
  </sheetData>
  <mergeCells count="17">
    <mergeCell ref="C8:C10"/>
    <mergeCell ref="A1:C1"/>
    <mergeCell ref="D1:E1"/>
    <mergeCell ref="A2:C2"/>
    <mergeCell ref="D2:E2"/>
    <mergeCell ref="C5:C7"/>
    <mergeCell ref="A26:A28"/>
    <mergeCell ref="C26:C28"/>
    <mergeCell ref="A29:A31"/>
    <mergeCell ref="C29:C31"/>
    <mergeCell ref="C11:C13"/>
    <mergeCell ref="C14:C16"/>
    <mergeCell ref="C17:C19"/>
    <mergeCell ref="A20:A22"/>
    <mergeCell ref="C20:C22"/>
    <mergeCell ref="A23:A25"/>
    <mergeCell ref="C23:C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KHOA24</vt:lpstr>
      <vt:lpstr>KINHTE</vt:lpstr>
      <vt:lpstr>KTDT</vt:lpstr>
      <vt:lpstr>YDUOC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2022-03-28T01:24:03Z</dcterms:modified>
</cp:coreProperties>
</file>