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 activeTab="1"/>
  </bookViews>
  <sheets>
    <sheet name="KT" sheetId="1" r:id="rId1"/>
    <sheet name="KHM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 localSheetId="0">'[8]MTL$-INTER'!#REF!</definedName>
    <definedName name="AAA">'[8]MTL$-INTER'!#REF!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 localSheetId="0">[4]ND!#REF!</definedName>
    <definedName name="Chu">[4]ND!#REF!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ntinue">#N/A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 localSheetId="0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>#REF!</definedName>
    <definedName name="j356C8">#REF!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hua">[2]dg!$D$13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>#REF!</definedName>
    <definedName name="tkb" hidden="1">{"'Sheet1'!$L$16"}</definedName>
    <definedName name="TL" localSheetId="0">[4]ND!#REF!</definedName>
    <definedName name="TL">[4]ND!#REF!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VA" localSheetId="0">[4]ND!#REF!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A36" i="2" l="1"/>
  <c r="A27" i="2"/>
  <c r="A20" i="2"/>
  <c r="A16" i="2"/>
  <c r="A13" i="2"/>
  <c r="A10" i="2"/>
</calcChain>
</file>

<file path=xl/comments1.xml><?xml version="1.0" encoding="utf-8"?>
<comments xmlns="http://schemas.openxmlformats.org/spreadsheetml/2006/main">
  <authors>
    <author>Windows User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1"/>
            <color rgb="FF000000"/>
            <rFont val="Calibri"/>
            <family val="2"/>
          </rPr>
          <t>======
ID#AAAAOK6oY4E
Windows User    (2021-09-05 05:11:01)
5</t>
        </r>
      </text>
    </comment>
    <comment ref="D4" authorId="0" shapeId="0">
      <text>
        <r>
          <rPr>
            <sz val="11"/>
            <color rgb="FF000000"/>
            <rFont val="Calibri"/>
            <family val="2"/>
          </rPr>
          <t>======
ID#AAAAOK6oY34
Windows User    (2021-09-05 05:11:01)
7</t>
        </r>
      </text>
    </comment>
  </commentList>
</comments>
</file>

<file path=xl/sharedStrings.xml><?xml version="1.0" encoding="utf-8"?>
<sst xmlns="http://schemas.openxmlformats.org/spreadsheetml/2006/main" count="71" uniqueCount="44">
  <si>
    <t>ĐẠI HỌC DUY TÂN</t>
  </si>
  <si>
    <t>TRƯỜNG KINH TẾ</t>
  </si>
  <si>
    <t>Buổi</t>
  </si>
  <si>
    <t>K21MBA (Quản trị kinh doanh)</t>
  </si>
  <si>
    <t>K21MAC (Kế toán)</t>
  </si>
  <si>
    <t xml:space="preserve">K21MFB (Tài chính - Ngân hàng) </t>
  </si>
  <si>
    <t>K22MBA (Quản trị kinh doanh)</t>
  </si>
  <si>
    <t>K22MAC (Kế toán)</t>
  </si>
  <si>
    <t>K23MBA (Quản trị kinh doanh)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</si>
  <si>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</si>
  <si>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</si>
  <si>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</si>
  <si>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</si>
  <si>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</si>
  <si>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</si>
  <si>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r>
      <rPr>
        <b/>
        <sz val="11"/>
        <rFont val="Times New Roman"/>
        <family val="1"/>
      </rP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</si>
  <si>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</si>
  <si>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</si>
  <si>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 xml:space="preserve">LẬP BẢNG </t>
  </si>
  <si>
    <t>HÀ TRÌNH PHƯƠNG LINH</t>
  </si>
  <si>
    <t>THỜI KHÓA BIỂU NH 2020-2021- KHÓA 21,22,23 - HỆ THẠC SĨ</t>
  </si>
  <si>
    <t>Thứ</t>
  </si>
  <si>
    <t>Thầy Toàn</t>
  </si>
  <si>
    <t>Quản trị tài chính</t>
  </si>
  <si>
    <t>Tối Thứ 3+5</t>
  </si>
  <si>
    <t>PGS.TS. Lê Đức Toàn</t>
  </si>
  <si>
    <t xml:space="preserve"> Quản trị tài chính
FIN 601</t>
  </si>
  <si>
    <t>T13--17</t>
  </si>
  <si>
    <t xml:space="preserve">Tuần 18 (Từ: 29/11/2021 Đến: 05/12/2021) - Đào tạo Online </t>
  </si>
  <si>
    <t>TRƯỜNG ĐẠI HỌC DUY TÂN</t>
  </si>
  <si>
    <t>THỜI KHÓA BIỂU - TRƯỜNG KHMT</t>
  </si>
  <si>
    <t xml:space="preserve">      TRƯỜNG KHOA HỌC MÁY TÍNH</t>
  </si>
  <si>
    <t>TUẦN: 18 (2021-2022)</t>
  </si>
  <si>
    <t>Ngày</t>
  </si>
  <si>
    <t>K21MCS</t>
  </si>
  <si>
    <t>K22MCS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</si>
  <si>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</si>
  <si>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</si>
  <si>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</si>
  <si>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</si>
  <si>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</si>
  <si>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Xử lý ngôn ngữ tự nhiên</t>
  </si>
  <si>
    <t>Học online</t>
  </si>
  <si>
    <t>TS. Nguyễn Thị Minh Huyền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</si>
</sst>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51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i/>
      <sz val="11"/>
      <color rgb="FF9900FF"/>
      <name val="Times New Roman"/>
      <family val="1"/>
    </font>
    <font>
      <b/>
      <i/>
      <sz val="11"/>
      <name val="Times New Roman"/>
      <family val="1"/>
    </font>
    <font>
      <i/>
      <sz val="11"/>
      <color rgb="FF2218A8"/>
      <name val="Times New Roman"/>
      <family val="1"/>
    </font>
    <font>
      <i/>
      <sz val="11"/>
      <color rgb="FFFF33CC"/>
      <name val="Times New Roman"/>
      <family val="1"/>
    </font>
    <font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sz val="1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VNtimes new roman"/>
    </font>
    <font>
      <sz val="10"/>
      <name val="Arial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1"/>
      <color rgb="FF410EFA"/>
      <name val="Times New Roman"/>
      <family val="1"/>
    </font>
    <font>
      <sz val="11"/>
      <color rgb="FF00B050"/>
      <name val="Times New Roman"/>
      <family val="1"/>
    </font>
    <font>
      <sz val="11"/>
      <color theme="9" tint="-0.249977111117893"/>
      <name val="Times New Roman"/>
      <family val="1"/>
    </font>
    <font>
      <sz val="11"/>
      <color rgb="FF3333FF"/>
      <name val="Times New Roman"/>
      <family val="1"/>
    </font>
    <font>
      <b/>
      <sz val="15"/>
      <color rgb="FF3333FF"/>
      <name val="Times New Roman"/>
      <family val="1"/>
    </font>
    <font>
      <b/>
      <i/>
      <sz val="15"/>
      <color rgb="FF3333FF"/>
      <name val="Times New Roman"/>
      <family val="1"/>
    </font>
    <font>
      <b/>
      <sz val="11"/>
      <color rgb="FF3333FF"/>
      <name val="Times New Roman"/>
      <family val="1"/>
    </font>
    <font>
      <b/>
      <sz val="20"/>
      <color rgb="FF3333FF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Calibri"/>
      <family val="2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20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9" fillId="0" borderId="0"/>
    <xf numFmtId="0" fontId="20" fillId="0" borderId="0"/>
    <xf numFmtId="0" fontId="21" fillId="0" borderId="0" applyProtection="0"/>
    <xf numFmtId="0" fontId="22" fillId="0" borderId="0"/>
    <xf numFmtId="0" fontId="1" fillId="16" borderId="9" applyNumberFormat="0" applyFont="0" applyAlignment="0" applyProtection="0"/>
    <xf numFmtId="0" fontId="21" fillId="0" borderId="0" applyProtection="0"/>
    <xf numFmtId="0" fontId="21" fillId="0" borderId="0" applyProtection="0"/>
  </cellStyleXfs>
  <cellXfs count="183">
    <xf numFmtId="0" fontId="0" fillId="0" borderId="0" xfId="0"/>
    <xf numFmtId="0" fontId="4" fillId="0" borderId="0" xfId="0" applyFont="1" applyFill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/>
    <xf numFmtId="0" fontId="8" fillId="5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5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11" fillId="0" borderId="5" xfId="0" applyFont="1" applyFill="1" applyBorder="1" applyAlignment="1">
      <alignment horizontal="center" vertical="center" wrapText="1"/>
    </xf>
    <xf numFmtId="0" fontId="15" fillId="0" borderId="0" xfId="0" applyFont="1" applyFill="1" applyAlignment="1"/>
    <xf numFmtId="14" fontId="16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23" fillId="5" borderId="6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4" fontId="26" fillId="5" borderId="5" xfId="0" applyNumberFormat="1" applyFont="1" applyFill="1" applyBorder="1" applyAlignment="1">
      <alignment horizontal="center" vertical="center"/>
    </xf>
    <xf numFmtId="14" fontId="27" fillId="5" borderId="5" xfId="0" applyNumberFormat="1" applyFont="1" applyFill="1" applyBorder="1" applyAlignment="1">
      <alignment horizontal="center" vertical="center"/>
    </xf>
    <xf numFmtId="14" fontId="27" fillId="5" borderId="6" xfId="0" quotePrefix="1" applyNumberFormat="1" applyFont="1" applyFill="1" applyBorder="1" applyAlignment="1">
      <alignment horizontal="center" vertical="center"/>
    </xf>
    <xf numFmtId="14" fontId="27" fillId="5" borderId="5" xfId="0" applyNumberFormat="1" applyFont="1" applyFill="1" applyBorder="1" applyAlignment="1">
      <alignment horizontal="center"/>
    </xf>
    <xf numFmtId="14" fontId="27" fillId="5" borderId="6" xfId="0" quotePrefix="1" applyNumberFormat="1" applyFont="1" applyFill="1" applyBorder="1" applyAlignment="1">
      <alignment horizontal="center"/>
    </xf>
    <xf numFmtId="14" fontId="27" fillId="0" borderId="6" xfId="0" quotePrefix="1" applyNumberFormat="1" applyFont="1" applyFill="1" applyBorder="1" applyAlignment="1">
      <alignment horizontal="center"/>
    </xf>
    <xf numFmtId="14" fontId="28" fillId="0" borderId="5" xfId="0" applyNumberFormat="1" applyFont="1" applyFill="1" applyBorder="1" applyAlignment="1">
      <alignment horizontal="center" wrapText="1"/>
    </xf>
    <xf numFmtId="0" fontId="26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14" fontId="29" fillId="2" borderId="1" xfId="0" applyNumberFormat="1" applyFont="1" applyFill="1" applyBorder="1" applyAlignment="1">
      <alignment horizontal="center" vertical="center" wrapText="1"/>
    </xf>
    <xf numFmtId="14" fontId="29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0" fillId="17" borderId="0" xfId="0" applyFont="1" applyFill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0" fillId="0" borderId="0" xfId="0" applyFont="1" applyAlignment="1"/>
    <xf numFmtId="0" fontId="32" fillId="0" borderId="0" xfId="0" applyFont="1" applyAlignment="1">
      <alignment horizontal="center" wrapText="1"/>
    </xf>
    <xf numFmtId="3" fontId="31" fillId="0" borderId="0" xfId="0" applyNumberFormat="1" applyFont="1" applyAlignment="1">
      <alignment horizontal="center"/>
    </xf>
    <xf numFmtId="0" fontId="33" fillId="0" borderId="0" xfId="0" applyFont="1" applyAlignment="1"/>
    <xf numFmtId="0" fontId="0" fillId="0" borderId="0" xfId="0" applyFont="1" applyAlignment="1"/>
    <xf numFmtId="14" fontId="3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14" fontId="33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left" wrapText="1"/>
    </xf>
    <xf numFmtId="0" fontId="33" fillId="0" borderId="0" xfId="0" applyFont="1" applyAlignment="1">
      <alignment horizontal="center" wrapText="1"/>
    </xf>
    <xf numFmtId="14" fontId="31" fillId="18" borderId="10" xfId="0" applyNumberFormat="1" applyFont="1" applyFill="1" applyBorder="1" applyAlignment="1">
      <alignment horizontal="center" vertical="center" wrapText="1"/>
    </xf>
    <xf numFmtId="0" fontId="31" fillId="18" borderId="10" xfId="0" applyFont="1" applyFill="1" applyBorder="1" applyAlignment="1">
      <alignment horizontal="center" vertical="center" wrapText="1"/>
    </xf>
    <xf numFmtId="0" fontId="31" fillId="18" borderId="11" xfId="0" applyFont="1" applyFill="1" applyBorder="1" applyAlignment="1">
      <alignment horizontal="center" vertical="center" wrapText="1"/>
    </xf>
    <xf numFmtId="0" fontId="35" fillId="18" borderId="10" xfId="0" applyFont="1" applyFill="1" applyBorder="1" applyAlignment="1">
      <alignment horizontal="center" vertical="center" wrapText="1"/>
    </xf>
    <xf numFmtId="14" fontId="33" fillId="0" borderId="12" xfId="0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3" fillId="0" borderId="12" xfId="0" applyFont="1" applyBorder="1" applyAlignment="1">
      <alignment vertical="center" wrapText="1"/>
    </xf>
    <xf numFmtId="3" fontId="31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14" fontId="33" fillId="0" borderId="13" xfId="0" applyNumberFormat="1" applyFont="1" applyBorder="1" applyAlignment="1">
      <alignment horizontal="center"/>
    </xf>
    <xf numFmtId="0" fontId="36" fillId="0" borderId="14" xfId="0" applyFont="1" applyBorder="1"/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7" fillId="0" borderId="13" xfId="0" applyFont="1" applyBorder="1" applyAlignment="1">
      <alignment vertical="center" wrapText="1"/>
    </xf>
    <xf numFmtId="3" fontId="38" fillId="0" borderId="0" xfId="0" applyNumberFormat="1" applyFont="1" applyAlignment="1">
      <alignment horizontal="center" vertical="center"/>
    </xf>
    <xf numFmtId="0" fontId="37" fillId="0" borderId="0" xfId="0" applyFont="1" applyAlignment="1">
      <alignment vertical="center"/>
    </xf>
    <xf numFmtId="14" fontId="4" fillId="0" borderId="13" xfId="0" applyNumberFormat="1" applyFont="1" applyBorder="1" applyAlignment="1">
      <alignment horizontal="center" vertical="center"/>
    </xf>
    <xf numFmtId="0" fontId="36" fillId="0" borderId="16" xfId="0" applyFont="1" applyBorder="1"/>
    <xf numFmtId="0" fontId="33" fillId="0" borderId="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vertical="center" wrapText="1"/>
    </xf>
    <xf numFmtId="0" fontId="31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14" fontId="33" fillId="0" borderId="13" xfId="0" applyNumberFormat="1" applyFont="1" applyBorder="1" applyAlignment="1">
      <alignment horizontal="center" vertical="center"/>
    </xf>
    <xf numFmtId="0" fontId="36" fillId="0" borderId="13" xfId="0" applyFont="1" applyBorder="1"/>
    <xf numFmtId="0" fontId="9" fillId="0" borderId="13" xfId="0" applyFont="1" applyBorder="1" applyAlignment="1">
      <alignment horizontal="center" vertical="center" wrapText="1"/>
    </xf>
    <xf numFmtId="3" fontId="39" fillId="0" borderId="0" xfId="0" applyNumberFormat="1" applyFont="1" applyAlignment="1">
      <alignment horizontal="center"/>
    </xf>
    <xf numFmtId="3" fontId="40" fillId="0" borderId="0" xfId="0" applyNumberFormat="1" applyFont="1" applyAlignment="1">
      <alignment horizontal="center"/>
    </xf>
    <xf numFmtId="0" fontId="41" fillId="0" borderId="0" xfId="0" applyFont="1" applyAlignment="1"/>
    <xf numFmtId="0" fontId="36" fillId="0" borderId="18" xfId="0" applyFont="1" applyBorder="1"/>
    <xf numFmtId="0" fontId="37" fillId="0" borderId="18" xfId="0" applyFont="1" applyBorder="1" applyAlignment="1">
      <alignment vertical="center" wrapText="1"/>
    </xf>
    <xf numFmtId="0" fontId="33" fillId="0" borderId="18" xfId="0" applyFont="1" applyBorder="1" applyAlignment="1">
      <alignment horizontal="center" vertical="center" wrapText="1"/>
    </xf>
    <xf numFmtId="3" fontId="38" fillId="0" borderId="0" xfId="0" applyNumberFormat="1" applyFont="1" applyAlignment="1">
      <alignment horizontal="center"/>
    </xf>
    <xf numFmtId="0" fontId="37" fillId="0" borderId="0" xfId="0" applyFont="1" applyAlignment="1"/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3" fontId="31" fillId="19" borderId="0" xfId="0" applyNumberFormat="1" applyFont="1" applyFill="1" applyBorder="1" applyAlignment="1">
      <alignment horizontal="center" vertical="center"/>
    </xf>
    <xf numFmtId="0" fontId="33" fillId="19" borderId="0" xfId="0" applyFont="1" applyFill="1" applyBorder="1" applyAlignment="1">
      <alignment vertical="center"/>
    </xf>
    <xf numFmtId="3" fontId="38" fillId="19" borderId="0" xfId="0" applyNumberFormat="1" applyFont="1" applyFill="1" applyBorder="1" applyAlignment="1">
      <alignment horizontal="center" vertical="center"/>
    </xf>
    <xf numFmtId="0" fontId="37" fillId="19" borderId="0" xfId="0" applyFont="1" applyFill="1" applyBorder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2" xfId="0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14" fontId="33" fillId="0" borderId="13" xfId="0" applyNumberFormat="1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9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37" fillId="0" borderId="15" xfId="0" applyFont="1" applyBorder="1" applyAlignment="1">
      <alignment vertical="center" wrapText="1"/>
    </xf>
    <xf numFmtId="3" fontId="33" fillId="0" borderId="0" xfId="0" applyNumberFormat="1" applyFont="1" applyAlignment="1">
      <alignment horizontal="center" vertical="center"/>
    </xf>
    <xf numFmtId="14" fontId="42" fillId="0" borderId="18" xfId="0" applyNumberFormat="1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vertical="center" wrapText="1"/>
    </xf>
    <xf numFmtId="3" fontId="43" fillId="0" borderId="0" xfId="0" applyNumberFormat="1" applyFont="1" applyAlignment="1">
      <alignment horizontal="center" vertical="center"/>
    </xf>
    <xf numFmtId="0" fontId="42" fillId="0" borderId="0" xfId="0" applyFont="1" applyAlignment="1">
      <alignment vertical="center"/>
    </xf>
    <xf numFmtId="14" fontId="44" fillId="0" borderId="12" xfId="0" applyNumberFormat="1" applyFont="1" applyBorder="1" applyAlignment="1">
      <alignment horizontal="center" vertical="center"/>
    </xf>
    <xf numFmtId="3" fontId="45" fillId="0" borderId="0" xfId="0" applyNumberFormat="1" applyFont="1" applyAlignment="1">
      <alignment horizontal="center" vertical="center"/>
    </xf>
    <xf numFmtId="3" fontId="46" fillId="0" borderId="0" xfId="0" applyNumberFormat="1" applyFont="1" applyAlignment="1">
      <alignment horizontal="center" vertical="center"/>
    </xf>
    <xf numFmtId="0" fontId="47" fillId="0" borderId="0" xfId="0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3" fontId="4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4" fontId="37" fillId="0" borderId="13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14" fontId="33" fillId="0" borderId="20" xfId="0" applyNumberFormat="1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49" fillId="0" borderId="0" xfId="0" applyFont="1" applyAlignment="1">
      <alignment horizontal="center" wrapText="1"/>
    </xf>
    <xf numFmtId="3" fontId="31" fillId="0" borderId="0" xfId="0" applyNumberFormat="1" applyFont="1" applyAlignment="1">
      <alignment horizontal="center" wrapText="1"/>
    </xf>
    <xf numFmtId="14" fontId="33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35" fillId="19" borderId="0" xfId="0" applyFont="1" applyFill="1" applyBorder="1" applyAlignment="1">
      <alignment horizontal="center" wrapText="1"/>
    </xf>
    <xf numFmtId="3" fontId="33" fillId="0" borderId="0" xfId="0" applyNumberFormat="1" applyFont="1" applyAlignment="1">
      <alignment horizontal="center" wrapText="1"/>
    </xf>
    <xf numFmtId="14" fontId="31" fillId="0" borderId="0" xfId="0" applyNumberFormat="1" applyFont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center" wrapText="1"/>
    </xf>
  </cellXfs>
  <cellStyles count="2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Normal" xfId="0" builtinId="0"/>
    <cellStyle name="Normal 2" xfId="13"/>
    <cellStyle name="Normal 2 2" xfId="14"/>
    <cellStyle name="Normal 3" xfId="15"/>
    <cellStyle name="Normal 3 2" xfId="18"/>
    <cellStyle name="Normal 3 2 2" xfId="19"/>
    <cellStyle name="Normal 42" xfId="16"/>
    <cellStyle name="Note 2" xfId="17"/>
  </cellStyles>
  <dxfs count="0"/>
  <tableStyles count="0" defaultTableStyle="TableStyleMedium2" defaultPivotStyle="PivotStyleLight16"/>
  <colors>
    <mruColors>
      <color rgb="FF3333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cua%20Tu/KHOI98/DIEM98/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luu%20cua%20Tu%20ve%20diem/KHOI_97/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TU2001/KHOA/TIN/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THEO%20DOI%20TIEN%20DO/nam%202011-2012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KE%20HOACH%20GIANG%20DAY%20&amp;%20HT/nam%202009-2010/hoc%20ky%201/KH%20tien%20do/QTTCDL/KTDL/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7</v>
          </cell>
          <cell r="BO6">
            <v>7</v>
          </cell>
          <cell r="BP6">
            <v>7</v>
          </cell>
          <cell r="BQ6">
            <v>7</v>
          </cell>
          <cell r="BR6">
            <v>7</v>
          </cell>
          <cell r="BS6">
            <v>7</v>
          </cell>
          <cell r="BT6">
            <v>7</v>
          </cell>
          <cell r="BU6">
            <v>7.2121212121212119</v>
          </cell>
          <cell r="BV6">
            <v>7.2121200561523437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4</v>
          </cell>
          <cell r="CD6">
            <v>4</v>
          </cell>
          <cell r="CE6">
            <v>4</v>
          </cell>
          <cell r="CF6">
            <v>4</v>
          </cell>
          <cell r="CG6">
            <v>4</v>
          </cell>
          <cell r="CH6">
            <v>4</v>
          </cell>
          <cell r="CI6">
            <v>4</v>
          </cell>
          <cell r="CJ6">
            <v>4</v>
          </cell>
          <cell r="CK6">
            <v>4</v>
          </cell>
          <cell r="CL6">
            <v>4</v>
          </cell>
          <cell r="CM6">
            <v>4</v>
          </cell>
          <cell r="CN6">
            <v>4</v>
          </cell>
          <cell r="CO6">
            <v>4</v>
          </cell>
          <cell r="CP6">
            <v>4</v>
          </cell>
          <cell r="CQ6">
            <v>4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6</v>
          </cell>
          <cell r="BO7">
            <v>6</v>
          </cell>
          <cell r="BP7">
            <v>6</v>
          </cell>
          <cell r="BQ7">
            <v>2</v>
          </cell>
          <cell r="BR7">
            <v>5</v>
          </cell>
          <cell r="BS7">
            <v>5</v>
          </cell>
          <cell r="BT7">
            <v>5</v>
          </cell>
          <cell r="BU7">
            <v>5.7575757575757578</v>
          </cell>
          <cell r="BV7">
            <v>5.7575721740722656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6</v>
          </cell>
          <cell r="CD7">
            <v>6</v>
          </cell>
          <cell r="CE7">
            <v>6</v>
          </cell>
          <cell r="CF7">
            <v>6</v>
          </cell>
          <cell r="CG7">
            <v>6</v>
          </cell>
          <cell r="CH7">
            <v>6</v>
          </cell>
          <cell r="CI7">
            <v>6</v>
          </cell>
          <cell r="CJ7">
            <v>6</v>
          </cell>
          <cell r="CK7">
            <v>6</v>
          </cell>
          <cell r="CL7">
            <v>6</v>
          </cell>
          <cell r="CM7">
            <v>6</v>
          </cell>
          <cell r="CN7">
            <v>6</v>
          </cell>
          <cell r="CO7">
            <v>6</v>
          </cell>
          <cell r="CP7">
            <v>6</v>
          </cell>
          <cell r="CQ7">
            <v>6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6</v>
          </cell>
          <cell r="BO8">
            <v>6</v>
          </cell>
          <cell r="BP8">
            <v>6</v>
          </cell>
          <cell r="BQ8" t="str">
            <v>v</v>
          </cell>
          <cell r="BR8">
            <v>7</v>
          </cell>
          <cell r="BS8">
            <v>7</v>
          </cell>
          <cell r="BT8">
            <v>7</v>
          </cell>
          <cell r="BU8">
            <v>6.1818181818181817</v>
          </cell>
          <cell r="BV8">
            <v>6.1818161010742187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5</v>
          </cell>
          <cell r="CD8">
            <v>5</v>
          </cell>
          <cell r="CE8">
            <v>5</v>
          </cell>
          <cell r="CF8">
            <v>5</v>
          </cell>
          <cell r="CG8">
            <v>5</v>
          </cell>
          <cell r="CH8">
            <v>5</v>
          </cell>
          <cell r="CI8">
            <v>5</v>
          </cell>
          <cell r="CJ8">
            <v>5</v>
          </cell>
          <cell r="CK8">
            <v>5</v>
          </cell>
          <cell r="CL8">
            <v>5</v>
          </cell>
          <cell r="CM8">
            <v>5</v>
          </cell>
          <cell r="CN8">
            <v>5</v>
          </cell>
          <cell r="CO8">
            <v>5</v>
          </cell>
          <cell r="CP8">
            <v>5</v>
          </cell>
          <cell r="CQ8">
            <v>5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6</v>
          </cell>
          <cell r="BO9">
            <v>6</v>
          </cell>
          <cell r="BP9">
            <v>6</v>
          </cell>
          <cell r="BQ9">
            <v>3</v>
          </cell>
          <cell r="BR9">
            <v>6</v>
          </cell>
          <cell r="BS9">
            <v>6</v>
          </cell>
          <cell r="BT9">
            <v>6</v>
          </cell>
          <cell r="BU9">
            <v>5.7575757575757578</v>
          </cell>
          <cell r="BV9">
            <v>5.7575721740722656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4</v>
          </cell>
          <cell r="CD9">
            <v>4</v>
          </cell>
          <cell r="CE9">
            <v>4</v>
          </cell>
          <cell r="CF9">
            <v>4</v>
          </cell>
          <cell r="CG9">
            <v>4</v>
          </cell>
          <cell r="CH9">
            <v>4</v>
          </cell>
          <cell r="CI9">
            <v>4</v>
          </cell>
          <cell r="CJ9">
            <v>4</v>
          </cell>
          <cell r="CK9">
            <v>4</v>
          </cell>
          <cell r="CL9">
            <v>4</v>
          </cell>
          <cell r="CM9">
            <v>4</v>
          </cell>
          <cell r="CN9">
            <v>4</v>
          </cell>
          <cell r="CO9">
            <v>4</v>
          </cell>
          <cell r="CP9">
            <v>4</v>
          </cell>
          <cell r="CQ9">
            <v>4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7</v>
          </cell>
          <cell r="BO10">
            <v>7</v>
          </cell>
          <cell r="BP10">
            <v>7</v>
          </cell>
          <cell r="BQ10">
            <v>6</v>
          </cell>
          <cell r="BR10">
            <v>6</v>
          </cell>
          <cell r="BS10">
            <v>6</v>
          </cell>
          <cell r="BT10">
            <v>6</v>
          </cell>
          <cell r="BU10">
            <v>6.4242424242424239</v>
          </cell>
          <cell r="BV10">
            <v>6.4242401123046875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7</v>
          </cell>
          <cell r="CD10">
            <v>7</v>
          </cell>
          <cell r="CE10">
            <v>7</v>
          </cell>
          <cell r="CF10">
            <v>7</v>
          </cell>
          <cell r="CG10">
            <v>7</v>
          </cell>
          <cell r="CH10">
            <v>7</v>
          </cell>
          <cell r="CI10">
            <v>7</v>
          </cell>
          <cell r="CJ10">
            <v>7</v>
          </cell>
          <cell r="CK10">
            <v>7</v>
          </cell>
          <cell r="CL10">
            <v>7</v>
          </cell>
          <cell r="CM10">
            <v>7</v>
          </cell>
          <cell r="CN10">
            <v>7</v>
          </cell>
          <cell r="CO10">
            <v>7</v>
          </cell>
          <cell r="CP10">
            <v>7</v>
          </cell>
          <cell r="CQ10">
            <v>7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6</v>
          </cell>
          <cell r="BO11">
            <v>6</v>
          </cell>
          <cell r="BP11">
            <v>6</v>
          </cell>
          <cell r="BQ11">
            <v>7</v>
          </cell>
          <cell r="BR11">
            <v>7</v>
          </cell>
          <cell r="BS11">
            <v>7</v>
          </cell>
          <cell r="BT11">
            <v>7</v>
          </cell>
          <cell r="BU11">
            <v>6.333333333333333</v>
          </cell>
          <cell r="BV11">
            <v>6.3333320617675781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4</v>
          </cell>
          <cell r="CD11">
            <v>4</v>
          </cell>
          <cell r="CE11">
            <v>4</v>
          </cell>
          <cell r="CF11">
            <v>4</v>
          </cell>
          <cell r="CG11">
            <v>4</v>
          </cell>
          <cell r="CH11">
            <v>4</v>
          </cell>
          <cell r="CI11">
            <v>4</v>
          </cell>
          <cell r="CJ11">
            <v>4</v>
          </cell>
          <cell r="CK11">
            <v>4</v>
          </cell>
          <cell r="CL11">
            <v>4</v>
          </cell>
          <cell r="CM11">
            <v>4</v>
          </cell>
          <cell r="CN11">
            <v>4</v>
          </cell>
          <cell r="CO11">
            <v>4</v>
          </cell>
          <cell r="CP11">
            <v>4</v>
          </cell>
          <cell r="CQ11">
            <v>4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100</v>
          </cell>
          <cell r="CB12">
            <v>100</v>
          </cell>
          <cell r="CC12">
            <v>100</v>
          </cell>
          <cell r="CD12">
            <v>100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6</v>
          </cell>
          <cell r="BO13">
            <v>6</v>
          </cell>
          <cell r="BP13">
            <v>6</v>
          </cell>
          <cell r="BQ13">
            <v>8</v>
          </cell>
          <cell r="BR13">
            <v>8</v>
          </cell>
          <cell r="BS13">
            <v>8</v>
          </cell>
          <cell r="BT13">
            <v>8</v>
          </cell>
          <cell r="BU13">
            <v>6.4545454545454541</v>
          </cell>
          <cell r="BV13">
            <v>6.4545440673828125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4</v>
          </cell>
          <cell r="CD13">
            <v>4</v>
          </cell>
          <cell r="CE13">
            <v>4</v>
          </cell>
          <cell r="CF13">
            <v>4</v>
          </cell>
          <cell r="CG13">
            <v>4</v>
          </cell>
          <cell r="CH13">
            <v>4</v>
          </cell>
          <cell r="CI13">
            <v>4</v>
          </cell>
          <cell r="CJ13">
            <v>4</v>
          </cell>
          <cell r="CK13">
            <v>4</v>
          </cell>
          <cell r="CL13">
            <v>4</v>
          </cell>
          <cell r="CM13">
            <v>4</v>
          </cell>
          <cell r="CN13">
            <v>4</v>
          </cell>
          <cell r="CO13">
            <v>4</v>
          </cell>
          <cell r="CP13">
            <v>4</v>
          </cell>
          <cell r="CQ13">
            <v>4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6</v>
          </cell>
          <cell r="BO14">
            <v>6</v>
          </cell>
          <cell r="BP14">
            <v>6</v>
          </cell>
          <cell r="BQ14">
            <v>8</v>
          </cell>
          <cell r="BR14">
            <v>8</v>
          </cell>
          <cell r="BS14">
            <v>8</v>
          </cell>
          <cell r="BT14">
            <v>8</v>
          </cell>
          <cell r="BU14">
            <v>6.3030303030303028</v>
          </cell>
          <cell r="BV14">
            <v>6.3030281066894531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6.8965492248535156</v>
          </cell>
          <cell r="CB14">
            <v>9</v>
          </cell>
          <cell r="CC14">
            <v>9</v>
          </cell>
          <cell r="CD14">
            <v>9</v>
          </cell>
          <cell r="CE14">
            <v>9</v>
          </cell>
          <cell r="CF14">
            <v>9</v>
          </cell>
          <cell r="CG14">
            <v>9</v>
          </cell>
          <cell r="CH14">
            <v>9</v>
          </cell>
          <cell r="CI14">
            <v>9</v>
          </cell>
          <cell r="CJ14">
            <v>9</v>
          </cell>
          <cell r="CK14">
            <v>9</v>
          </cell>
          <cell r="CL14">
            <v>9</v>
          </cell>
          <cell r="CM14">
            <v>9</v>
          </cell>
          <cell r="CN14">
            <v>9</v>
          </cell>
          <cell r="CO14">
            <v>9</v>
          </cell>
          <cell r="CP14">
            <v>9</v>
          </cell>
          <cell r="CQ14">
            <v>9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7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6.9249992370605469</v>
          </cell>
          <cell r="AM15">
            <v>6.9249992370605469</v>
          </cell>
          <cell r="AN15">
            <v>6.9249992370605469</v>
          </cell>
          <cell r="AO15">
            <v>6.9249992370605469</v>
          </cell>
          <cell r="AP15">
            <v>7</v>
          </cell>
          <cell r="AQ15">
            <v>7</v>
          </cell>
          <cell r="AR15">
            <v>7</v>
          </cell>
          <cell r="AS15" t="str">
            <v>v</v>
          </cell>
          <cell r="AT15">
            <v>5</v>
          </cell>
          <cell r="AU15">
            <v>5</v>
          </cell>
          <cell r="AV15">
            <v>5</v>
          </cell>
          <cell r="AW15">
            <v>2</v>
          </cell>
          <cell r="AX15">
            <v>5</v>
          </cell>
          <cell r="AY15">
            <v>5</v>
          </cell>
          <cell r="AZ15">
            <v>5</v>
          </cell>
          <cell r="BA15">
            <v>8</v>
          </cell>
          <cell r="BB15">
            <v>8</v>
          </cell>
          <cell r="BC15">
            <v>8</v>
          </cell>
          <cell r="BD15">
            <v>8</v>
          </cell>
          <cell r="BE15">
            <v>8</v>
          </cell>
          <cell r="BF15">
            <v>5</v>
          </cell>
          <cell r="BG15">
            <v>5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6</v>
          </cell>
          <cell r="BO15">
            <v>6</v>
          </cell>
          <cell r="BP15">
            <v>6</v>
          </cell>
          <cell r="BQ15">
            <v>9</v>
          </cell>
          <cell r="BR15">
            <v>9</v>
          </cell>
          <cell r="BS15">
            <v>9</v>
          </cell>
          <cell r="BT15">
            <v>9</v>
          </cell>
          <cell r="BU15">
            <v>6.5454545454545459</v>
          </cell>
          <cell r="BV15">
            <v>6.5454521179199219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7</v>
          </cell>
          <cell r="CD15">
            <v>7</v>
          </cell>
          <cell r="CE15">
            <v>7</v>
          </cell>
          <cell r="CF15">
            <v>7</v>
          </cell>
          <cell r="CG15">
            <v>7</v>
          </cell>
          <cell r="CH15">
            <v>7</v>
          </cell>
          <cell r="CI15">
            <v>7</v>
          </cell>
          <cell r="CJ15">
            <v>7</v>
          </cell>
          <cell r="CK15">
            <v>7</v>
          </cell>
          <cell r="CL15">
            <v>7</v>
          </cell>
          <cell r="CM15">
            <v>7</v>
          </cell>
          <cell r="CN15">
            <v>7</v>
          </cell>
          <cell r="CO15">
            <v>7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4</v>
          </cell>
          <cell r="BP16">
            <v>4</v>
          </cell>
          <cell r="BQ16">
            <v>1</v>
          </cell>
          <cell r="BR16">
            <v>6</v>
          </cell>
          <cell r="BS16">
            <v>6</v>
          </cell>
          <cell r="BT16">
            <v>6</v>
          </cell>
          <cell r="BU16">
            <v>5.1212121212121211</v>
          </cell>
          <cell r="BV16">
            <v>5.1212120056152344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20.689651489257813</v>
          </cell>
          <cell r="CB16">
            <v>7</v>
          </cell>
          <cell r="CC16">
            <v>7</v>
          </cell>
          <cell r="CD16">
            <v>7</v>
          </cell>
          <cell r="CE16">
            <v>7</v>
          </cell>
          <cell r="CF16">
            <v>7</v>
          </cell>
          <cell r="CG16">
            <v>7</v>
          </cell>
          <cell r="CH16">
            <v>7</v>
          </cell>
          <cell r="CI16">
            <v>7</v>
          </cell>
          <cell r="CJ16">
            <v>7</v>
          </cell>
          <cell r="CK16">
            <v>7</v>
          </cell>
          <cell r="CL16">
            <v>7</v>
          </cell>
          <cell r="CM16">
            <v>7</v>
          </cell>
          <cell r="CN16">
            <v>7</v>
          </cell>
          <cell r="CO16">
            <v>7</v>
          </cell>
          <cell r="CP16">
            <v>7</v>
          </cell>
          <cell r="CQ16">
            <v>7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6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3.5199985504150391</v>
          </cell>
          <cell r="AM17">
            <v>3.5199985504150391</v>
          </cell>
          <cell r="AN17">
            <v>3.5199985504150391</v>
          </cell>
          <cell r="AO17">
            <v>7</v>
          </cell>
          <cell r="AP17">
            <v>7</v>
          </cell>
          <cell r="AQ17">
            <v>7</v>
          </cell>
          <cell r="AR17">
            <v>7</v>
          </cell>
          <cell r="AS17">
            <v>5</v>
          </cell>
          <cell r="AT17">
            <v>5</v>
          </cell>
          <cell r="AU17">
            <v>5</v>
          </cell>
          <cell r="AV17">
            <v>5</v>
          </cell>
          <cell r="AW17">
            <v>0</v>
          </cell>
          <cell r="AX17">
            <v>5</v>
          </cell>
          <cell r="AY17">
            <v>5</v>
          </cell>
          <cell r="AZ17">
            <v>5</v>
          </cell>
          <cell r="BA17">
            <v>6</v>
          </cell>
          <cell r="BB17">
            <v>6</v>
          </cell>
          <cell r="BC17">
            <v>6</v>
          </cell>
          <cell r="BD17">
            <v>6</v>
          </cell>
          <cell r="BE17">
            <v>2</v>
          </cell>
          <cell r="BF17">
            <v>5</v>
          </cell>
          <cell r="BG17">
            <v>5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3</v>
          </cell>
          <cell r="BP17">
            <v>4</v>
          </cell>
          <cell r="BQ17">
            <v>2</v>
          </cell>
          <cell r="BR17">
            <v>3</v>
          </cell>
          <cell r="BS17">
            <v>3</v>
          </cell>
          <cell r="BT17">
            <v>3</v>
          </cell>
          <cell r="BU17">
            <v>4.7272727272727275</v>
          </cell>
          <cell r="BV17">
            <v>4.7272720336914062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25.862060546875</v>
          </cell>
          <cell r="CB17">
            <v>5</v>
          </cell>
          <cell r="CC17">
            <v>5</v>
          </cell>
          <cell r="CD17">
            <v>5</v>
          </cell>
          <cell r="CE17">
            <v>5</v>
          </cell>
          <cell r="CF17">
            <v>5</v>
          </cell>
          <cell r="CG17">
            <v>5</v>
          </cell>
          <cell r="CH17">
            <v>5</v>
          </cell>
          <cell r="CI17">
            <v>5</v>
          </cell>
          <cell r="CJ17">
            <v>5</v>
          </cell>
          <cell r="CK17">
            <v>5</v>
          </cell>
          <cell r="CL17">
            <v>5</v>
          </cell>
          <cell r="CM17">
            <v>5</v>
          </cell>
          <cell r="CN17">
            <v>5</v>
          </cell>
          <cell r="CO17">
            <v>5</v>
          </cell>
          <cell r="CP17">
            <v>5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6</v>
          </cell>
          <cell r="BO18">
            <v>6</v>
          </cell>
          <cell r="BP18">
            <v>6</v>
          </cell>
          <cell r="BQ18">
            <v>5</v>
          </cell>
          <cell r="BR18">
            <v>5</v>
          </cell>
          <cell r="BS18">
            <v>5</v>
          </cell>
          <cell r="BT18">
            <v>5</v>
          </cell>
          <cell r="BU18">
            <v>6.333333333333333</v>
          </cell>
          <cell r="BV18">
            <v>6.3333320617675781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7</v>
          </cell>
          <cell r="CD18">
            <v>7</v>
          </cell>
          <cell r="CE18">
            <v>7</v>
          </cell>
          <cell r="CF18">
            <v>7</v>
          </cell>
          <cell r="CG18">
            <v>7</v>
          </cell>
          <cell r="CH18">
            <v>7</v>
          </cell>
          <cell r="CI18">
            <v>7</v>
          </cell>
          <cell r="CJ18">
            <v>7</v>
          </cell>
          <cell r="CK18">
            <v>7</v>
          </cell>
          <cell r="CL18">
            <v>7</v>
          </cell>
          <cell r="CM18">
            <v>7</v>
          </cell>
          <cell r="CN18">
            <v>7</v>
          </cell>
          <cell r="CO18">
            <v>7</v>
          </cell>
          <cell r="CP18">
            <v>7</v>
          </cell>
          <cell r="CQ18">
            <v>7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4</v>
          </cell>
          <cell r="BP19">
            <v>4</v>
          </cell>
          <cell r="BQ19">
            <v>2</v>
          </cell>
          <cell r="BR19">
            <v>7</v>
          </cell>
          <cell r="BS19">
            <v>7</v>
          </cell>
          <cell r="BT19">
            <v>7</v>
          </cell>
          <cell r="BU19">
            <v>5.1818181818181817</v>
          </cell>
          <cell r="BV19">
            <v>5.1818161010742188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20.689651489257813</v>
          </cell>
          <cell r="CB19">
            <v>7</v>
          </cell>
          <cell r="CC19">
            <v>7</v>
          </cell>
          <cell r="CD19">
            <v>7</v>
          </cell>
          <cell r="CE19">
            <v>7</v>
          </cell>
          <cell r="CF19">
            <v>7</v>
          </cell>
          <cell r="CG19">
            <v>7</v>
          </cell>
          <cell r="CH19">
            <v>7</v>
          </cell>
          <cell r="CI19">
            <v>7</v>
          </cell>
          <cell r="CJ19">
            <v>7</v>
          </cell>
          <cell r="CK19">
            <v>7</v>
          </cell>
          <cell r="CL19">
            <v>7</v>
          </cell>
          <cell r="CM19">
            <v>7</v>
          </cell>
          <cell r="CN19">
            <v>7</v>
          </cell>
          <cell r="CO19">
            <v>7</v>
          </cell>
          <cell r="CP19">
            <v>7</v>
          </cell>
          <cell r="CQ19">
            <v>7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4</v>
          </cell>
          <cell r="BP20">
            <v>4</v>
          </cell>
          <cell r="BQ20">
            <v>5</v>
          </cell>
          <cell r="BR20">
            <v>5</v>
          </cell>
          <cell r="BS20">
            <v>5</v>
          </cell>
          <cell r="BT20">
            <v>5</v>
          </cell>
          <cell r="BU20">
            <v>5.2424242424242422</v>
          </cell>
          <cell r="BV20">
            <v>5.2424240112304687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15.517234802246094</v>
          </cell>
          <cell r="CB20">
            <v>7</v>
          </cell>
          <cell r="CC20">
            <v>7</v>
          </cell>
          <cell r="CD20">
            <v>7</v>
          </cell>
          <cell r="CE20">
            <v>7</v>
          </cell>
          <cell r="CF20">
            <v>7</v>
          </cell>
          <cell r="CG20">
            <v>7</v>
          </cell>
          <cell r="CH20">
            <v>7</v>
          </cell>
          <cell r="CI20">
            <v>7</v>
          </cell>
          <cell r="CJ20">
            <v>7</v>
          </cell>
          <cell r="CK20">
            <v>7</v>
          </cell>
          <cell r="CL20">
            <v>7</v>
          </cell>
          <cell r="CM20">
            <v>7</v>
          </cell>
          <cell r="CN20">
            <v>7</v>
          </cell>
          <cell r="CO20">
            <v>7</v>
          </cell>
          <cell r="CP20">
            <v>7</v>
          </cell>
          <cell r="CQ20">
            <v>7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6</v>
          </cell>
          <cell r="BP21">
            <v>6</v>
          </cell>
          <cell r="BQ21">
            <v>6</v>
          </cell>
          <cell r="BR21">
            <v>6</v>
          </cell>
          <cell r="BS21">
            <v>6</v>
          </cell>
          <cell r="BT21">
            <v>6</v>
          </cell>
          <cell r="BU21">
            <v>5.7272727272727275</v>
          </cell>
          <cell r="BV21">
            <v>5.7272720336914062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6</v>
          </cell>
          <cell r="CD21">
            <v>6</v>
          </cell>
          <cell r="CE21">
            <v>6</v>
          </cell>
          <cell r="CF21">
            <v>6</v>
          </cell>
          <cell r="CG21">
            <v>6</v>
          </cell>
          <cell r="CH21">
            <v>6</v>
          </cell>
          <cell r="CI21">
            <v>6</v>
          </cell>
          <cell r="CJ21">
            <v>6</v>
          </cell>
          <cell r="CK21">
            <v>6</v>
          </cell>
          <cell r="CL21">
            <v>6</v>
          </cell>
          <cell r="CM21">
            <v>6</v>
          </cell>
          <cell r="CN21">
            <v>6</v>
          </cell>
          <cell r="CO21">
            <v>6</v>
          </cell>
          <cell r="CP21">
            <v>6</v>
          </cell>
          <cell r="CQ21">
            <v>6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6</v>
          </cell>
          <cell r="BP22">
            <v>6</v>
          </cell>
          <cell r="BQ22" t="str">
            <v>v</v>
          </cell>
          <cell r="BR22">
            <v>7</v>
          </cell>
          <cell r="BS22">
            <v>7</v>
          </cell>
          <cell r="BT22">
            <v>7</v>
          </cell>
          <cell r="BU22">
            <v>5.8484848484848486</v>
          </cell>
          <cell r="BV22">
            <v>5.8484840393066406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7</v>
          </cell>
          <cell r="CD22">
            <v>7</v>
          </cell>
          <cell r="CE22">
            <v>7</v>
          </cell>
          <cell r="CF22">
            <v>7</v>
          </cell>
          <cell r="CG22">
            <v>7</v>
          </cell>
          <cell r="CH22">
            <v>7</v>
          </cell>
          <cell r="CI22">
            <v>7</v>
          </cell>
          <cell r="CJ22">
            <v>7</v>
          </cell>
          <cell r="CK22">
            <v>7</v>
          </cell>
          <cell r="CL22">
            <v>7</v>
          </cell>
          <cell r="CM22">
            <v>7</v>
          </cell>
          <cell r="CN22">
            <v>7</v>
          </cell>
          <cell r="CO22">
            <v>7</v>
          </cell>
          <cell r="CP22">
            <v>7</v>
          </cell>
          <cell r="CQ22">
            <v>7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6</v>
          </cell>
          <cell r="BP23">
            <v>6</v>
          </cell>
          <cell r="BQ23">
            <v>6</v>
          </cell>
          <cell r="BR23">
            <v>6</v>
          </cell>
          <cell r="BS23">
            <v>6</v>
          </cell>
          <cell r="BT23">
            <v>6</v>
          </cell>
          <cell r="BU23">
            <v>5.5454545454545459</v>
          </cell>
          <cell r="BV23">
            <v>5.5454521179199219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10.344825744628906</v>
          </cell>
          <cell r="CB23">
            <v>8</v>
          </cell>
          <cell r="CC23">
            <v>8</v>
          </cell>
          <cell r="CD23">
            <v>8</v>
          </cell>
          <cell r="CE23">
            <v>8</v>
          </cell>
          <cell r="CF23">
            <v>8</v>
          </cell>
          <cell r="CG23">
            <v>8</v>
          </cell>
          <cell r="CH23">
            <v>8</v>
          </cell>
          <cell r="CI23">
            <v>8</v>
          </cell>
          <cell r="CJ23">
            <v>8</v>
          </cell>
          <cell r="CK23">
            <v>8</v>
          </cell>
          <cell r="CL23">
            <v>8</v>
          </cell>
          <cell r="CM23">
            <v>8</v>
          </cell>
          <cell r="CN23">
            <v>8</v>
          </cell>
          <cell r="CO23">
            <v>8</v>
          </cell>
          <cell r="CP23">
            <v>8</v>
          </cell>
          <cell r="CQ23">
            <v>8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7</v>
          </cell>
          <cell r="BO24">
            <v>7</v>
          </cell>
          <cell r="BP24">
            <v>7</v>
          </cell>
          <cell r="BQ24" t="str">
            <v>v</v>
          </cell>
          <cell r="BR24">
            <v>7</v>
          </cell>
          <cell r="BS24">
            <v>7</v>
          </cell>
          <cell r="BT24">
            <v>7</v>
          </cell>
          <cell r="BU24">
            <v>5.9393939393939394</v>
          </cell>
          <cell r="BV24">
            <v>5.93939208984375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10.344825744628906</v>
          </cell>
          <cell r="CB24">
            <v>5</v>
          </cell>
          <cell r="CC24">
            <v>5</v>
          </cell>
          <cell r="CD24">
            <v>5</v>
          </cell>
          <cell r="CE24">
            <v>5</v>
          </cell>
          <cell r="CF24">
            <v>5</v>
          </cell>
          <cell r="CG24">
            <v>5</v>
          </cell>
          <cell r="CH24">
            <v>5</v>
          </cell>
          <cell r="CI24">
            <v>5</v>
          </cell>
          <cell r="CJ24">
            <v>5</v>
          </cell>
          <cell r="CK24">
            <v>5</v>
          </cell>
          <cell r="CL24">
            <v>5</v>
          </cell>
          <cell r="CM24">
            <v>5</v>
          </cell>
          <cell r="CN24">
            <v>5</v>
          </cell>
          <cell r="CO24">
            <v>5</v>
          </cell>
          <cell r="CP24">
            <v>5</v>
          </cell>
          <cell r="CQ24">
            <v>5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4</v>
          </cell>
          <cell r="BP25">
            <v>4</v>
          </cell>
          <cell r="BQ25">
            <v>9</v>
          </cell>
          <cell r="BR25">
            <v>9</v>
          </cell>
          <cell r="BS25">
            <v>9</v>
          </cell>
          <cell r="BT25">
            <v>9</v>
          </cell>
          <cell r="BU25">
            <v>6.8484848484848486</v>
          </cell>
          <cell r="BV25">
            <v>6.8484840393066406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10.344825744628906</v>
          </cell>
          <cell r="CB25">
            <v>7</v>
          </cell>
          <cell r="CC25">
            <v>7</v>
          </cell>
          <cell r="CD25">
            <v>7</v>
          </cell>
          <cell r="CE25">
            <v>7</v>
          </cell>
          <cell r="CF25">
            <v>7</v>
          </cell>
          <cell r="CG25">
            <v>7</v>
          </cell>
          <cell r="CH25">
            <v>7</v>
          </cell>
          <cell r="CI25">
            <v>7</v>
          </cell>
          <cell r="CJ25">
            <v>7</v>
          </cell>
          <cell r="CK25">
            <v>7</v>
          </cell>
          <cell r="CL25">
            <v>7</v>
          </cell>
          <cell r="CM25">
            <v>7</v>
          </cell>
          <cell r="CN25">
            <v>7</v>
          </cell>
          <cell r="CO25">
            <v>7</v>
          </cell>
          <cell r="CP25">
            <v>7</v>
          </cell>
          <cell r="CQ25">
            <v>7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5</v>
          </cell>
          <cell r="BO26">
            <v>5</v>
          </cell>
          <cell r="BP26">
            <v>5</v>
          </cell>
          <cell r="BQ26">
            <v>6</v>
          </cell>
          <cell r="BR26">
            <v>6</v>
          </cell>
          <cell r="BS26">
            <v>6</v>
          </cell>
          <cell r="BT26">
            <v>6</v>
          </cell>
          <cell r="BU26">
            <v>5.333333333333333</v>
          </cell>
          <cell r="BV26">
            <v>5.3333320617675781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6.8965492248535156</v>
          </cell>
          <cell r="CB26">
            <v>5</v>
          </cell>
          <cell r="CC26">
            <v>5</v>
          </cell>
          <cell r="CD26">
            <v>5</v>
          </cell>
          <cell r="CE26">
            <v>5</v>
          </cell>
          <cell r="CF26">
            <v>5</v>
          </cell>
          <cell r="CG26">
            <v>5</v>
          </cell>
          <cell r="CH26">
            <v>5</v>
          </cell>
          <cell r="CI26">
            <v>5</v>
          </cell>
          <cell r="CJ26">
            <v>5</v>
          </cell>
          <cell r="CK26">
            <v>5</v>
          </cell>
          <cell r="CL26">
            <v>5</v>
          </cell>
          <cell r="CM26">
            <v>5</v>
          </cell>
          <cell r="CN26">
            <v>5</v>
          </cell>
          <cell r="CO26">
            <v>5</v>
          </cell>
          <cell r="CP26">
            <v>5</v>
          </cell>
          <cell r="CQ26">
            <v>5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5</v>
          </cell>
          <cell r="BP27">
            <v>5</v>
          </cell>
          <cell r="BQ27">
            <v>4</v>
          </cell>
          <cell r="BR27">
            <v>6</v>
          </cell>
          <cell r="BS27">
            <v>6</v>
          </cell>
          <cell r="BT27">
            <v>6</v>
          </cell>
          <cell r="BU27">
            <v>5.0606060606060606</v>
          </cell>
          <cell r="BV27">
            <v>5.0606040954589844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10.344825744628906</v>
          </cell>
          <cell r="CB27">
            <v>5</v>
          </cell>
          <cell r="CC27">
            <v>5</v>
          </cell>
          <cell r="CD27">
            <v>5</v>
          </cell>
          <cell r="CE27">
            <v>5</v>
          </cell>
          <cell r="CF27">
            <v>5</v>
          </cell>
          <cell r="CG27">
            <v>5</v>
          </cell>
          <cell r="CH27">
            <v>5</v>
          </cell>
          <cell r="CI27">
            <v>5</v>
          </cell>
          <cell r="CJ27">
            <v>5</v>
          </cell>
          <cell r="CK27">
            <v>5</v>
          </cell>
          <cell r="CL27">
            <v>5</v>
          </cell>
          <cell r="CM27">
            <v>5</v>
          </cell>
          <cell r="CN27">
            <v>5</v>
          </cell>
          <cell r="CO27">
            <v>5</v>
          </cell>
          <cell r="CP27">
            <v>5</v>
          </cell>
          <cell r="CQ27">
            <v>5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6</v>
          </cell>
          <cell r="BP28">
            <v>6</v>
          </cell>
          <cell r="BQ28" t="str">
            <v>v</v>
          </cell>
          <cell r="BR28">
            <v>7</v>
          </cell>
          <cell r="BS28">
            <v>7</v>
          </cell>
          <cell r="BT28">
            <v>7</v>
          </cell>
          <cell r="BU28">
            <v>6.0909090909090908</v>
          </cell>
          <cell r="BV28">
            <v>6.0909080505371094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7</v>
          </cell>
          <cell r="CD28">
            <v>7</v>
          </cell>
          <cell r="CE28">
            <v>7</v>
          </cell>
          <cell r="CF28">
            <v>7</v>
          </cell>
          <cell r="CG28">
            <v>7</v>
          </cell>
          <cell r="CH28">
            <v>7</v>
          </cell>
          <cell r="CI28">
            <v>7</v>
          </cell>
          <cell r="CJ28">
            <v>7</v>
          </cell>
          <cell r="CK28">
            <v>7</v>
          </cell>
          <cell r="CL28">
            <v>7</v>
          </cell>
          <cell r="CM28">
            <v>7</v>
          </cell>
          <cell r="CN28">
            <v>7</v>
          </cell>
          <cell r="CO28">
            <v>7</v>
          </cell>
          <cell r="CP28">
            <v>7</v>
          </cell>
          <cell r="CQ28">
            <v>7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6</v>
          </cell>
          <cell r="BO29">
            <v>6</v>
          </cell>
          <cell r="BP29">
            <v>6</v>
          </cell>
          <cell r="BQ29">
            <v>6</v>
          </cell>
          <cell r="BR29">
            <v>6</v>
          </cell>
          <cell r="BS29">
            <v>6</v>
          </cell>
          <cell r="BT29">
            <v>6</v>
          </cell>
          <cell r="BU29">
            <v>6.7575757575757578</v>
          </cell>
          <cell r="BV29">
            <v>6.7575721740722656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5</v>
          </cell>
          <cell r="CD29">
            <v>5</v>
          </cell>
          <cell r="CE29">
            <v>5</v>
          </cell>
          <cell r="CF29">
            <v>5</v>
          </cell>
          <cell r="CG29">
            <v>5</v>
          </cell>
          <cell r="CH29">
            <v>5</v>
          </cell>
          <cell r="CI29">
            <v>5</v>
          </cell>
          <cell r="CJ29">
            <v>5</v>
          </cell>
          <cell r="CK29">
            <v>5</v>
          </cell>
          <cell r="CL29">
            <v>5</v>
          </cell>
          <cell r="CM29">
            <v>5</v>
          </cell>
          <cell r="CN29">
            <v>5</v>
          </cell>
          <cell r="CO29">
            <v>5</v>
          </cell>
          <cell r="CP29">
            <v>5</v>
          </cell>
          <cell r="CQ29">
            <v>5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7</v>
          </cell>
          <cell r="BO30">
            <v>7</v>
          </cell>
          <cell r="BP30">
            <v>7</v>
          </cell>
          <cell r="BQ30">
            <v>7</v>
          </cell>
          <cell r="BR30">
            <v>7</v>
          </cell>
          <cell r="BS30">
            <v>7</v>
          </cell>
          <cell r="BT30">
            <v>7</v>
          </cell>
          <cell r="BU30">
            <v>5.9696969696969697</v>
          </cell>
          <cell r="BV30">
            <v>5.969696044921875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10.344825744628906</v>
          </cell>
          <cell r="CB30">
            <v>5</v>
          </cell>
          <cell r="CC30">
            <v>5</v>
          </cell>
          <cell r="CD30">
            <v>5</v>
          </cell>
          <cell r="CE30">
            <v>5</v>
          </cell>
          <cell r="CF30">
            <v>5</v>
          </cell>
          <cell r="CG30">
            <v>5</v>
          </cell>
          <cell r="CH30">
            <v>5</v>
          </cell>
          <cell r="CI30">
            <v>5</v>
          </cell>
          <cell r="CJ30">
            <v>5</v>
          </cell>
          <cell r="CK30">
            <v>5</v>
          </cell>
          <cell r="CL30">
            <v>5</v>
          </cell>
          <cell r="CM30">
            <v>5</v>
          </cell>
          <cell r="CN30">
            <v>5</v>
          </cell>
          <cell r="CO30">
            <v>5</v>
          </cell>
          <cell r="CP30">
            <v>5</v>
          </cell>
          <cell r="CQ30">
            <v>5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5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6.133331298828125</v>
          </cell>
          <cell r="AM31">
            <v>6.133331298828125</v>
          </cell>
          <cell r="AN31">
            <v>6.133331298828125</v>
          </cell>
          <cell r="AO31">
            <v>9</v>
          </cell>
          <cell r="AP31">
            <v>9</v>
          </cell>
          <cell r="AQ31">
            <v>9</v>
          </cell>
          <cell r="AR31">
            <v>9</v>
          </cell>
          <cell r="AS31">
            <v>6</v>
          </cell>
          <cell r="AT31">
            <v>6</v>
          </cell>
          <cell r="AU31">
            <v>6</v>
          </cell>
          <cell r="AV31">
            <v>6</v>
          </cell>
          <cell r="AW31">
            <v>5</v>
          </cell>
          <cell r="AX31">
            <v>5</v>
          </cell>
          <cell r="AY31">
            <v>5</v>
          </cell>
          <cell r="AZ31">
            <v>5</v>
          </cell>
          <cell r="BA31">
            <v>8</v>
          </cell>
          <cell r="BB31">
            <v>8</v>
          </cell>
          <cell r="BC31">
            <v>8</v>
          </cell>
          <cell r="BD31">
            <v>8</v>
          </cell>
          <cell r="BE31">
            <v>5</v>
          </cell>
          <cell r="BF31">
            <v>5</v>
          </cell>
          <cell r="BG31">
            <v>5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7</v>
          </cell>
          <cell r="BO31">
            <v>7</v>
          </cell>
          <cell r="BP31">
            <v>7</v>
          </cell>
          <cell r="BQ31">
            <v>7</v>
          </cell>
          <cell r="BR31">
            <v>7</v>
          </cell>
          <cell r="BS31">
            <v>7</v>
          </cell>
          <cell r="BT31">
            <v>7</v>
          </cell>
          <cell r="BU31">
            <v>6.8484848484848486</v>
          </cell>
          <cell r="BV31">
            <v>6.8484840393066406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6</v>
          </cell>
          <cell r="BO32">
            <v>6</v>
          </cell>
          <cell r="BP32">
            <v>6</v>
          </cell>
          <cell r="BQ32">
            <v>6</v>
          </cell>
          <cell r="BR32">
            <v>6</v>
          </cell>
          <cell r="BS32">
            <v>6</v>
          </cell>
          <cell r="BT32">
            <v>6</v>
          </cell>
          <cell r="BU32">
            <v>5.2424242424242422</v>
          </cell>
          <cell r="BV32">
            <v>5.2424240112304687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5.1724128723144531</v>
          </cell>
          <cell r="CB32">
            <v>6</v>
          </cell>
          <cell r="CC32">
            <v>6</v>
          </cell>
          <cell r="CD32">
            <v>6</v>
          </cell>
          <cell r="CE32">
            <v>6</v>
          </cell>
          <cell r="CF32">
            <v>6</v>
          </cell>
          <cell r="CG32">
            <v>6</v>
          </cell>
          <cell r="CH32">
            <v>6</v>
          </cell>
          <cell r="CI32">
            <v>6</v>
          </cell>
          <cell r="CJ32">
            <v>6</v>
          </cell>
          <cell r="CK32">
            <v>6</v>
          </cell>
          <cell r="CL32">
            <v>6</v>
          </cell>
          <cell r="CM32">
            <v>6</v>
          </cell>
          <cell r="CN32">
            <v>6</v>
          </cell>
          <cell r="CO32">
            <v>6</v>
          </cell>
          <cell r="CP32">
            <v>6</v>
          </cell>
          <cell r="CQ32">
            <v>6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6</v>
          </cell>
          <cell r="BO33">
            <v>6</v>
          </cell>
          <cell r="BP33">
            <v>6</v>
          </cell>
          <cell r="BQ33">
            <v>6</v>
          </cell>
          <cell r="BR33">
            <v>6</v>
          </cell>
          <cell r="BS33">
            <v>6</v>
          </cell>
          <cell r="BT33">
            <v>6</v>
          </cell>
          <cell r="BU33">
            <v>6.3636363636363633</v>
          </cell>
          <cell r="BV33">
            <v>6.3636360168457031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6</v>
          </cell>
          <cell r="CD33">
            <v>6</v>
          </cell>
          <cell r="CE33">
            <v>6</v>
          </cell>
          <cell r="CF33">
            <v>6</v>
          </cell>
          <cell r="CG33">
            <v>6</v>
          </cell>
          <cell r="CH33">
            <v>6</v>
          </cell>
          <cell r="CI33">
            <v>6</v>
          </cell>
          <cell r="CJ33">
            <v>6</v>
          </cell>
          <cell r="CK33">
            <v>6</v>
          </cell>
          <cell r="CL33">
            <v>6</v>
          </cell>
          <cell r="CM33">
            <v>6</v>
          </cell>
          <cell r="CN33">
            <v>6</v>
          </cell>
          <cell r="CO33">
            <v>6</v>
          </cell>
          <cell r="CP33">
            <v>6</v>
          </cell>
          <cell r="CQ33">
            <v>6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3</v>
          </cell>
          <cell r="BN34">
            <v>6</v>
          </cell>
          <cell r="BO34">
            <v>6</v>
          </cell>
          <cell r="BP34">
            <v>6</v>
          </cell>
          <cell r="BQ34">
            <v>6</v>
          </cell>
          <cell r="BR34">
            <v>5</v>
          </cell>
          <cell r="BS34">
            <v>5</v>
          </cell>
          <cell r="BT34">
            <v>5</v>
          </cell>
          <cell r="BU34">
            <v>4.4545454545454541</v>
          </cell>
          <cell r="BV34">
            <v>4.4545440673828125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15.517234802246094</v>
          </cell>
          <cell r="CB34">
            <v>7</v>
          </cell>
          <cell r="CC34">
            <v>7</v>
          </cell>
          <cell r="CD34">
            <v>7</v>
          </cell>
          <cell r="CE34">
            <v>7</v>
          </cell>
          <cell r="CF34">
            <v>7</v>
          </cell>
          <cell r="CG34">
            <v>7</v>
          </cell>
          <cell r="CH34">
            <v>7</v>
          </cell>
          <cell r="CI34">
            <v>7</v>
          </cell>
          <cell r="CJ34">
            <v>7</v>
          </cell>
          <cell r="CK34">
            <v>7</v>
          </cell>
          <cell r="CL34">
            <v>7</v>
          </cell>
          <cell r="CM34">
            <v>7</v>
          </cell>
          <cell r="CN34">
            <v>7</v>
          </cell>
          <cell r="CO34">
            <v>7</v>
          </cell>
          <cell r="CP34">
            <v>7</v>
          </cell>
          <cell r="CQ34">
            <v>7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7</v>
          </cell>
          <cell r="BP35">
            <v>7</v>
          </cell>
          <cell r="BQ35">
            <v>3</v>
          </cell>
          <cell r="BR35">
            <v>6</v>
          </cell>
          <cell r="BS35">
            <v>6</v>
          </cell>
          <cell r="BT35">
            <v>6</v>
          </cell>
          <cell r="BU35">
            <v>5.8787878787878789</v>
          </cell>
          <cell r="BV35">
            <v>5.8787841796875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5</v>
          </cell>
          <cell r="CD35">
            <v>5</v>
          </cell>
          <cell r="CE35">
            <v>5</v>
          </cell>
          <cell r="CF35">
            <v>5</v>
          </cell>
          <cell r="CG35">
            <v>5</v>
          </cell>
          <cell r="CH35">
            <v>5</v>
          </cell>
          <cell r="CI35">
            <v>5</v>
          </cell>
          <cell r="CJ35">
            <v>5</v>
          </cell>
          <cell r="CK35">
            <v>5</v>
          </cell>
          <cell r="CL35">
            <v>5</v>
          </cell>
          <cell r="CM35">
            <v>5</v>
          </cell>
          <cell r="CN35">
            <v>5</v>
          </cell>
          <cell r="CO35">
            <v>5</v>
          </cell>
          <cell r="CP35">
            <v>5</v>
          </cell>
          <cell r="CQ35">
            <v>5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6</v>
          </cell>
          <cell r="BP36">
            <v>6</v>
          </cell>
          <cell r="BQ36">
            <v>5</v>
          </cell>
          <cell r="BR36">
            <v>5</v>
          </cell>
          <cell r="BS36">
            <v>5</v>
          </cell>
          <cell r="BT36">
            <v>5</v>
          </cell>
          <cell r="BU36">
            <v>6.0606060606060606</v>
          </cell>
          <cell r="BV36">
            <v>6.0606040954589844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4</v>
          </cell>
          <cell r="CD36">
            <v>4</v>
          </cell>
          <cell r="CE36">
            <v>4</v>
          </cell>
          <cell r="CF36">
            <v>4</v>
          </cell>
          <cell r="CG36">
            <v>4</v>
          </cell>
          <cell r="CH36">
            <v>4</v>
          </cell>
          <cell r="CI36">
            <v>4</v>
          </cell>
          <cell r="CJ36">
            <v>4</v>
          </cell>
          <cell r="CK36">
            <v>4</v>
          </cell>
          <cell r="CL36">
            <v>4</v>
          </cell>
          <cell r="CM36">
            <v>4</v>
          </cell>
          <cell r="CN36">
            <v>4</v>
          </cell>
          <cell r="CO36">
            <v>4</v>
          </cell>
          <cell r="CP36">
            <v>4</v>
          </cell>
          <cell r="CQ36">
            <v>4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6</v>
          </cell>
          <cell r="BP37">
            <v>6</v>
          </cell>
          <cell r="BQ37">
            <v>3</v>
          </cell>
          <cell r="BR37">
            <v>6</v>
          </cell>
          <cell r="BS37">
            <v>6</v>
          </cell>
          <cell r="BT37">
            <v>6</v>
          </cell>
          <cell r="BU37">
            <v>5.8181818181818183</v>
          </cell>
          <cell r="BV37">
            <v>5.8181800842285156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5</v>
          </cell>
          <cell r="CD37">
            <v>5</v>
          </cell>
          <cell r="CE37">
            <v>5</v>
          </cell>
          <cell r="CF37">
            <v>5</v>
          </cell>
          <cell r="CG37">
            <v>5</v>
          </cell>
          <cell r="CH37">
            <v>5</v>
          </cell>
          <cell r="CI37">
            <v>5</v>
          </cell>
          <cell r="CJ37">
            <v>5</v>
          </cell>
          <cell r="CK37">
            <v>5</v>
          </cell>
          <cell r="CL37">
            <v>5</v>
          </cell>
          <cell r="CM37">
            <v>5</v>
          </cell>
          <cell r="CN37">
            <v>5</v>
          </cell>
          <cell r="CO37">
            <v>5</v>
          </cell>
          <cell r="CP37">
            <v>5</v>
          </cell>
          <cell r="CQ37">
            <v>5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6</v>
          </cell>
          <cell r="BO38">
            <v>6</v>
          </cell>
          <cell r="BP38">
            <v>6</v>
          </cell>
          <cell r="BQ38">
            <v>4</v>
          </cell>
          <cell r="BR38">
            <v>6</v>
          </cell>
          <cell r="BS38">
            <v>6</v>
          </cell>
          <cell r="BT38">
            <v>6</v>
          </cell>
          <cell r="BU38">
            <v>5.9393939393939394</v>
          </cell>
          <cell r="BV38">
            <v>5.93939208984375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6.8965492248535156</v>
          </cell>
          <cell r="CB38">
            <v>4</v>
          </cell>
          <cell r="CC38">
            <v>4</v>
          </cell>
          <cell r="CD38">
            <v>4</v>
          </cell>
          <cell r="CE38">
            <v>4</v>
          </cell>
          <cell r="CF38">
            <v>4</v>
          </cell>
          <cell r="CG38">
            <v>4</v>
          </cell>
          <cell r="CH38">
            <v>4</v>
          </cell>
          <cell r="CI38">
            <v>4</v>
          </cell>
          <cell r="CJ38">
            <v>4</v>
          </cell>
          <cell r="CK38">
            <v>4</v>
          </cell>
          <cell r="CL38">
            <v>4</v>
          </cell>
          <cell r="CM38">
            <v>4</v>
          </cell>
          <cell r="CN38">
            <v>4</v>
          </cell>
          <cell r="CO38">
            <v>4</v>
          </cell>
          <cell r="CP38">
            <v>4</v>
          </cell>
          <cell r="CQ38">
            <v>4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6</v>
          </cell>
          <cell r="BP39">
            <v>6</v>
          </cell>
          <cell r="BQ39">
            <v>3</v>
          </cell>
          <cell r="BR39">
            <v>5</v>
          </cell>
          <cell r="BS39">
            <v>5</v>
          </cell>
          <cell r="BT39">
            <v>5</v>
          </cell>
          <cell r="BU39">
            <v>5.6060606060606064</v>
          </cell>
          <cell r="BV39">
            <v>5.6060600280761719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5</v>
          </cell>
          <cell r="CD39">
            <v>5</v>
          </cell>
          <cell r="CE39">
            <v>5</v>
          </cell>
          <cell r="CF39">
            <v>5</v>
          </cell>
          <cell r="CG39">
            <v>5</v>
          </cell>
          <cell r="CH39">
            <v>5</v>
          </cell>
          <cell r="CI39">
            <v>5</v>
          </cell>
          <cell r="CJ39">
            <v>5</v>
          </cell>
          <cell r="CK39">
            <v>5</v>
          </cell>
          <cell r="CL39">
            <v>5</v>
          </cell>
          <cell r="CM39">
            <v>5</v>
          </cell>
          <cell r="CN39">
            <v>5</v>
          </cell>
          <cell r="CO39">
            <v>5</v>
          </cell>
          <cell r="CP39">
            <v>5</v>
          </cell>
          <cell r="CQ39">
            <v>5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6</v>
          </cell>
          <cell r="BO40">
            <v>6</v>
          </cell>
          <cell r="BP40">
            <v>6</v>
          </cell>
          <cell r="BQ40">
            <v>3</v>
          </cell>
          <cell r="BR40">
            <v>7</v>
          </cell>
          <cell r="BS40">
            <v>7</v>
          </cell>
          <cell r="BT40">
            <v>7</v>
          </cell>
          <cell r="BU40">
            <v>6.3636363636363633</v>
          </cell>
          <cell r="BV40">
            <v>6.3636360168457031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7</v>
          </cell>
          <cell r="CD40">
            <v>7</v>
          </cell>
          <cell r="CE40">
            <v>7</v>
          </cell>
          <cell r="CF40">
            <v>7</v>
          </cell>
          <cell r="CG40">
            <v>7</v>
          </cell>
          <cell r="CH40">
            <v>7</v>
          </cell>
          <cell r="CI40">
            <v>7</v>
          </cell>
          <cell r="CJ40">
            <v>7</v>
          </cell>
          <cell r="CK40">
            <v>7</v>
          </cell>
          <cell r="CL40">
            <v>7</v>
          </cell>
          <cell r="CM40">
            <v>7</v>
          </cell>
          <cell r="CN40">
            <v>7</v>
          </cell>
          <cell r="CO40">
            <v>7</v>
          </cell>
          <cell r="CP40">
            <v>7</v>
          </cell>
          <cell r="CQ40">
            <v>7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6</v>
          </cell>
          <cell r="BO41">
            <v>6</v>
          </cell>
          <cell r="BP41">
            <v>6</v>
          </cell>
          <cell r="BQ41" t="str">
            <v>v</v>
          </cell>
          <cell r="BR41">
            <v>7</v>
          </cell>
          <cell r="BS41">
            <v>7</v>
          </cell>
          <cell r="BT41">
            <v>7</v>
          </cell>
          <cell r="BU41">
            <v>5.7575757575757578</v>
          </cell>
          <cell r="BV41">
            <v>5.7575721740722656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5</v>
          </cell>
          <cell r="CD41">
            <v>5</v>
          </cell>
          <cell r="CE41">
            <v>5</v>
          </cell>
          <cell r="CF41">
            <v>5</v>
          </cell>
          <cell r="CG41">
            <v>5</v>
          </cell>
          <cell r="CH41">
            <v>5</v>
          </cell>
          <cell r="CI41">
            <v>5</v>
          </cell>
          <cell r="CJ41">
            <v>5</v>
          </cell>
          <cell r="CK41">
            <v>5</v>
          </cell>
          <cell r="CL41">
            <v>5</v>
          </cell>
          <cell r="CM41">
            <v>5</v>
          </cell>
          <cell r="CN41">
            <v>5</v>
          </cell>
          <cell r="CO41">
            <v>5</v>
          </cell>
          <cell r="CP41">
            <v>5</v>
          </cell>
          <cell r="CQ41">
            <v>5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5</v>
          </cell>
          <cell r="BO42">
            <v>5</v>
          </cell>
          <cell r="BP42">
            <v>5</v>
          </cell>
          <cell r="BQ42">
            <v>3</v>
          </cell>
          <cell r="BR42">
            <v>7</v>
          </cell>
          <cell r="BS42">
            <v>7</v>
          </cell>
          <cell r="BT42">
            <v>7</v>
          </cell>
          <cell r="BU42">
            <v>6.1818181818181817</v>
          </cell>
          <cell r="BV42">
            <v>6.1818161010742187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8</v>
          </cell>
          <cell r="CD42">
            <v>8</v>
          </cell>
          <cell r="CE42">
            <v>8</v>
          </cell>
          <cell r="CF42">
            <v>8</v>
          </cell>
          <cell r="CG42">
            <v>8</v>
          </cell>
          <cell r="CH42">
            <v>8</v>
          </cell>
          <cell r="CI42">
            <v>8</v>
          </cell>
          <cell r="CJ42">
            <v>8</v>
          </cell>
          <cell r="CK42">
            <v>8</v>
          </cell>
          <cell r="CL42">
            <v>8</v>
          </cell>
          <cell r="CM42">
            <v>8</v>
          </cell>
          <cell r="CN42">
            <v>8</v>
          </cell>
          <cell r="CO42">
            <v>8</v>
          </cell>
          <cell r="CP42">
            <v>8</v>
          </cell>
          <cell r="CQ42">
            <v>8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8</v>
          </cell>
          <cell r="BO43">
            <v>8</v>
          </cell>
          <cell r="BP43">
            <v>8</v>
          </cell>
          <cell r="BQ43">
            <v>8</v>
          </cell>
          <cell r="BR43">
            <v>8</v>
          </cell>
          <cell r="BS43">
            <v>8</v>
          </cell>
          <cell r="BT43">
            <v>8</v>
          </cell>
          <cell r="BU43">
            <v>7.8484848484848486</v>
          </cell>
          <cell r="BV43">
            <v>7.8484840393066406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7</v>
          </cell>
          <cell r="CD43">
            <v>7</v>
          </cell>
          <cell r="CE43">
            <v>7</v>
          </cell>
          <cell r="CF43">
            <v>7</v>
          </cell>
          <cell r="CG43">
            <v>7</v>
          </cell>
          <cell r="CH43">
            <v>7</v>
          </cell>
          <cell r="CI43">
            <v>7</v>
          </cell>
          <cell r="CJ43">
            <v>7</v>
          </cell>
          <cell r="CK43">
            <v>7</v>
          </cell>
          <cell r="CL43">
            <v>7</v>
          </cell>
          <cell r="CM43">
            <v>7</v>
          </cell>
          <cell r="CN43">
            <v>7</v>
          </cell>
          <cell r="CO43">
            <v>7</v>
          </cell>
          <cell r="CP43">
            <v>7</v>
          </cell>
          <cell r="CQ43">
            <v>7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6</v>
          </cell>
          <cell r="BP44">
            <v>6</v>
          </cell>
          <cell r="BQ44">
            <v>7</v>
          </cell>
          <cell r="BR44">
            <v>7</v>
          </cell>
          <cell r="BS44">
            <v>7</v>
          </cell>
          <cell r="BT44">
            <v>7</v>
          </cell>
          <cell r="BU44">
            <v>6.4848484848484844</v>
          </cell>
          <cell r="BV44">
            <v>6.4848480224609375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4</v>
          </cell>
          <cell r="CD44">
            <v>4</v>
          </cell>
          <cell r="CE44">
            <v>4</v>
          </cell>
          <cell r="CF44">
            <v>4</v>
          </cell>
          <cell r="CG44">
            <v>4</v>
          </cell>
          <cell r="CH44">
            <v>4</v>
          </cell>
          <cell r="CI44">
            <v>4</v>
          </cell>
          <cell r="CJ44">
            <v>4</v>
          </cell>
          <cell r="CK44">
            <v>4</v>
          </cell>
          <cell r="CL44">
            <v>4</v>
          </cell>
          <cell r="CM44">
            <v>4</v>
          </cell>
          <cell r="CN44">
            <v>4</v>
          </cell>
          <cell r="CO44">
            <v>4</v>
          </cell>
          <cell r="CP44">
            <v>4</v>
          </cell>
          <cell r="CQ44">
            <v>4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6</v>
          </cell>
          <cell r="BO45">
            <v>6</v>
          </cell>
          <cell r="BP45">
            <v>6</v>
          </cell>
          <cell r="BQ45">
            <v>5</v>
          </cell>
          <cell r="BR45">
            <v>5</v>
          </cell>
          <cell r="BS45">
            <v>5</v>
          </cell>
          <cell r="BT45">
            <v>5</v>
          </cell>
          <cell r="BU45">
            <v>5.9696969696969697</v>
          </cell>
          <cell r="BV45">
            <v>5.969696044921875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4</v>
          </cell>
          <cell r="CD45">
            <v>4</v>
          </cell>
          <cell r="CE45">
            <v>4</v>
          </cell>
          <cell r="CF45">
            <v>4</v>
          </cell>
          <cell r="CG45">
            <v>4</v>
          </cell>
          <cell r="CH45">
            <v>4</v>
          </cell>
          <cell r="CI45">
            <v>4</v>
          </cell>
          <cell r="CJ45">
            <v>4</v>
          </cell>
          <cell r="CK45">
            <v>4</v>
          </cell>
          <cell r="CL45">
            <v>4</v>
          </cell>
          <cell r="CM45">
            <v>4</v>
          </cell>
          <cell r="CN45">
            <v>4</v>
          </cell>
          <cell r="CO45">
            <v>4</v>
          </cell>
          <cell r="CP45">
            <v>4</v>
          </cell>
          <cell r="CQ45">
            <v>4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6</v>
          </cell>
          <cell r="BO46">
            <v>6</v>
          </cell>
          <cell r="BP46">
            <v>6</v>
          </cell>
          <cell r="BQ46">
            <v>3</v>
          </cell>
          <cell r="BR46">
            <v>5</v>
          </cell>
          <cell r="BS46">
            <v>5</v>
          </cell>
          <cell r="BT46">
            <v>5</v>
          </cell>
          <cell r="BU46">
            <v>5.1515151515151514</v>
          </cell>
          <cell r="BV46">
            <v>5.1515121459960937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10.344825744628906</v>
          </cell>
          <cell r="CB46" t="str">
            <v>v</v>
          </cell>
          <cell r="CC46">
            <v>10.344825744628906</v>
          </cell>
          <cell r="CD46">
            <v>10.344825744628906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7</v>
          </cell>
          <cell r="BP47">
            <v>7</v>
          </cell>
          <cell r="BQ47">
            <v>5</v>
          </cell>
          <cell r="BR47">
            <v>5</v>
          </cell>
          <cell r="BS47">
            <v>5</v>
          </cell>
          <cell r="BT47">
            <v>5</v>
          </cell>
          <cell r="BU47">
            <v>5.8484848484848486</v>
          </cell>
          <cell r="BV47">
            <v>5.8484840393066406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9</v>
          </cell>
          <cell r="CD47">
            <v>9</v>
          </cell>
          <cell r="CE47">
            <v>9</v>
          </cell>
          <cell r="CF47">
            <v>9</v>
          </cell>
          <cell r="CG47">
            <v>9</v>
          </cell>
          <cell r="CH47">
            <v>9</v>
          </cell>
          <cell r="CI47">
            <v>9</v>
          </cell>
          <cell r="CJ47">
            <v>9</v>
          </cell>
          <cell r="CK47">
            <v>9</v>
          </cell>
          <cell r="CL47">
            <v>9</v>
          </cell>
          <cell r="CM47">
            <v>9</v>
          </cell>
          <cell r="CN47">
            <v>9</v>
          </cell>
          <cell r="CO47">
            <v>9</v>
          </cell>
          <cell r="CP47">
            <v>9</v>
          </cell>
          <cell r="CQ47">
            <v>9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7</v>
          </cell>
          <cell r="BO48">
            <v>7</v>
          </cell>
          <cell r="BP48">
            <v>7</v>
          </cell>
          <cell r="BQ48" t="str">
            <v>v</v>
          </cell>
          <cell r="BR48">
            <v>6</v>
          </cell>
          <cell r="BS48">
            <v>6</v>
          </cell>
          <cell r="BT48">
            <v>6</v>
          </cell>
          <cell r="BU48">
            <v>5.6363636363636367</v>
          </cell>
          <cell r="BV48">
            <v>5.6363601684570312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5.1724128723144531</v>
          </cell>
          <cell r="CB48">
            <v>8</v>
          </cell>
          <cell r="CC48">
            <v>8</v>
          </cell>
          <cell r="CD48">
            <v>8</v>
          </cell>
          <cell r="CE48">
            <v>8</v>
          </cell>
          <cell r="CF48">
            <v>8</v>
          </cell>
          <cell r="CG48">
            <v>8</v>
          </cell>
          <cell r="CH48">
            <v>8</v>
          </cell>
          <cell r="CI48">
            <v>8</v>
          </cell>
          <cell r="CJ48">
            <v>8</v>
          </cell>
          <cell r="CK48">
            <v>8</v>
          </cell>
          <cell r="CL48">
            <v>8</v>
          </cell>
          <cell r="CM48">
            <v>8</v>
          </cell>
          <cell r="CN48">
            <v>8</v>
          </cell>
          <cell r="CO48">
            <v>8</v>
          </cell>
          <cell r="CP48">
            <v>8</v>
          </cell>
          <cell r="CQ48">
            <v>8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3</v>
          </cell>
          <cell r="BP49">
            <v>4</v>
          </cell>
          <cell r="BQ49">
            <v>4</v>
          </cell>
          <cell r="BR49">
            <v>6</v>
          </cell>
          <cell r="BS49">
            <v>6</v>
          </cell>
          <cell r="BT49">
            <v>6</v>
          </cell>
          <cell r="BU49">
            <v>5.6969696969696972</v>
          </cell>
          <cell r="BV49">
            <v>5.6969680786132812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10.344825744628906</v>
          </cell>
          <cell r="CB49">
            <v>4</v>
          </cell>
          <cell r="CC49">
            <v>4</v>
          </cell>
          <cell r="CD49">
            <v>4</v>
          </cell>
          <cell r="CE49">
            <v>4</v>
          </cell>
          <cell r="CF49">
            <v>4</v>
          </cell>
          <cell r="CG49">
            <v>4</v>
          </cell>
          <cell r="CH49">
            <v>4</v>
          </cell>
          <cell r="CI49">
            <v>4</v>
          </cell>
          <cell r="CJ49">
            <v>4</v>
          </cell>
          <cell r="CK49">
            <v>4</v>
          </cell>
          <cell r="CL49">
            <v>4</v>
          </cell>
          <cell r="CM49">
            <v>4</v>
          </cell>
          <cell r="CN49">
            <v>4</v>
          </cell>
          <cell r="CO49">
            <v>4</v>
          </cell>
          <cell r="CP49">
            <v>4</v>
          </cell>
          <cell r="CQ49">
            <v>4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5</v>
          </cell>
          <cell r="BO50">
            <v>5</v>
          </cell>
          <cell r="BP50">
            <v>5</v>
          </cell>
          <cell r="BQ50">
            <v>4</v>
          </cell>
          <cell r="BR50">
            <v>6</v>
          </cell>
          <cell r="BS50">
            <v>6</v>
          </cell>
          <cell r="BT50">
            <v>6</v>
          </cell>
          <cell r="BU50">
            <v>5.2727272727272725</v>
          </cell>
          <cell r="BV50">
            <v>5.2727241516113281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4</v>
          </cell>
          <cell r="CD50">
            <v>4</v>
          </cell>
          <cell r="CE50">
            <v>4</v>
          </cell>
          <cell r="CF50">
            <v>4</v>
          </cell>
          <cell r="CG50">
            <v>4</v>
          </cell>
          <cell r="CH50">
            <v>4</v>
          </cell>
          <cell r="CI50">
            <v>4</v>
          </cell>
          <cell r="CJ50">
            <v>4</v>
          </cell>
          <cell r="CK50">
            <v>4</v>
          </cell>
          <cell r="CL50">
            <v>4</v>
          </cell>
          <cell r="CM50">
            <v>4</v>
          </cell>
          <cell r="CN50">
            <v>4</v>
          </cell>
          <cell r="CO50">
            <v>4</v>
          </cell>
          <cell r="CP50">
            <v>4</v>
          </cell>
          <cell r="CQ50">
            <v>4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5</v>
          </cell>
          <cell r="BO51">
            <v>5</v>
          </cell>
          <cell r="BP51">
            <v>5</v>
          </cell>
          <cell r="BQ51">
            <v>4</v>
          </cell>
          <cell r="BR51">
            <v>4</v>
          </cell>
          <cell r="BS51">
            <v>4</v>
          </cell>
          <cell r="BT51">
            <v>4</v>
          </cell>
          <cell r="BU51">
            <v>4.9393939393939394</v>
          </cell>
          <cell r="BV51">
            <v>4.93939208984375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12.068962097167969</v>
          </cell>
          <cell r="CB51" t="str">
            <v>v</v>
          </cell>
          <cell r="CC51">
            <v>12.068962097167969</v>
          </cell>
          <cell r="CD51">
            <v>12.068962097167969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4</v>
          </cell>
          <cell r="BP52">
            <v>4</v>
          </cell>
          <cell r="BQ52">
            <v>7</v>
          </cell>
          <cell r="BR52">
            <v>7</v>
          </cell>
          <cell r="BS52">
            <v>7</v>
          </cell>
          <cell r="BT52">
            <v>7</v>
          </cell>
          <cell r="BU52">
            <v>5.4848484848484844</v>
          </cell>
          <cell r="BV52">
            <v>5.4848480224609375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15.517234802246094</v>
          </cell>
          <cell r="CB52">
            <v>6</v>
          </cell>
          <cell r="CC52">
            <v>6</v>
          </cell>
          <cell r="CD52">
            <v>6</v>
          </cell>
          <cell r="CE52">
            <v>6</v>
          </cell>
          <cell r="CF52">
            <v>6</v>
          </cell>
          <cell r="CG52">
            <v>6</v>
          </cell>
          <cell r="CH52">
            <v>6</v>
          </cell>
          <cell r="CI52">
            <v>6</v>
          </cell>
          <cell r="CJ52">
            <v>6</v>
          </cell>
          <cell r="CK52">
            <v>6</v>
          </cell>
          <cell r="CL52">
            <v>6</v>
          </cell>
          <cell r="CM52">
            <v>6</v>
          </cell>
          <cell r="CN52">
            <v>6</v>
          </cell>
          <cell r="CO52">
            <v>6</v>
          </cell>
          <cell r="CP52">
            <v>6</v>
          </cell>
          <cell r="CQ52">
            <v>6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4</v>
          </cell>
          <cell r="BP53">
            <v>4</v>
          </cell>
          <cell r="BQ53">
            <v>3</v>
          </cell>
          <cell r="BR53">
            <v>7</v>
          </cell>
          <cell r="BS53">
            <v>7</v>
          </cell>
          <cell r="BT53">
            <v>7</v>
          </cell>
          <cell r="BU53">
            <v>5.7272727272727275</v>
          </cell>
          <cell r="BV53">
            <v>5.7272720336914062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10.344825744628906</v>
          </cell>
          <cell r="CB53">
            <v>6</v>
          </cell>
          <cell r="CC53">
            <v>6</v>
          </cell>
          <cell r="CD53">
            <v>6</v>
          </cell>
          <cell r="CE53">
            <v>6</v>
          </cell>
          <cell r="CF53">
            <v>6</v>
          </cell>
          <cell r="CG53">
            <v>6</v>
          </cell>
          <cell r="CH53">
            <v>6</v>
          </cell>
          <cell r="CI53">
            <v>6</v>
          </cell>
          <cell r="CJ53">
            <v>6</v>
          </cell>
          <cell r="CK53">
            <v>6</v>
          </cell>
          <cell r="CL53">
            <v>6</v>
          </cell>
          <cell r="CM53">
            <v>6</v>
          </cell>
          <cell r="CN53">
            <v>6</v>
          </cell>
          <cell r="CO53">
            <v>6</v>
          </cell>
          <cell r="CP53">
            <v>6</v>
          </cell>
          <cell r="CQ53">
            <v>6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7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6.3199996948242188</v>
          </cell>
          <cell r="AM54">
            <v>6.3199996948242188</v>
          </cell>
          <cell r="AN54">
            <v>6.3199996948242188</v>
          </cell>
          <cell r="AO54">
            <v>8</v>
          </cell>
          <cell r="AP54">
            <v>8</v>
          </cell>
          <cell r="AQ54">
            <v>8</v>
          </cell>
          <cell r="AR54">
            <v>8</v>
          </cell>
          <cell r="AS54">
            <v>6</v>
          </cell>
          <cell r="AT54">
            <v>6</v>
          </cell>
          <cell r="AU54">
            <v>6</v>
          </cell>
          <cell r="AV54">
            <v>6</v>
          </cell>
          <cell r="AW54">
            <v>6</v>
          </cell>
          <cell r="AX54">
            <v>6</v>
          </cell>
          <cell r="AY54">
            <v>6</v>
          </cell>
          <cell r="AZ54">
            <v>6</v>
          </cell>
          <cell r="BA54">
            <v>7</v>
          </cell>
          <cell r="BB54">
            <v>7</v>
          </cell>
          <cell r="BC54">
            <v>7</v>
          </cell>
          <cell r="BD54">
            <v>7</v>
          </cell>
          <cell r="BE54">
            <v>7</v>
          </cell>
          <cell r="BF54">
            <v>7</v>
          </cell>
          <cell r="BG54">
            <v>7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4</v>
          </cell>
          <cell r="BP54">
            <v>4</v>
          </cell>
          <cell r="BQ54">
            <v>7</v>
          </cell>
          <cell r="BR54">
            <v>7</v>
          </cell>
          <cell r="BS54">
            <v>7</v>
          </cell>
          <cell r="BT54">
            <v>7</v>
          </cell>
          <cell r="BU54">
            <v>6.1212121212121211</v>
          </cell>
          <cell r="BV54">
            <v>6.1212120056152344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10.344825744628906</v>
          </cell>
          <cell r="CB54">
            <v>7</v>
          </cell>
          <cell r="CC54">
            <v>7</v>
          </cell>
          <cell r="CD54">
            <v>7</v>
          </cell>
          <cell r="CE54">
            <v>7</v>
          </cell>
          <cell r="CF54">
            <v>7</v>
          </cell>
          <cell r="CG54">
            <v>7</v>
          </cell>
          <cell r="CH54">
            <v>7</v>
          </cell>
          <cell r="CI54">
            <v>7</v>
          </cell>
          <cell r="CJ54">
            <v>7</v>
          </cell>
          <cell r="CK54">
            <v>7</v>
          </cell>
          <cell r="CL54">
            <v>7</v>
          </cell>
          <cell r="CM54">
            <v>7</v>
          </cell>
          <cell r="CN54">
            <v>7</v>
          </cell>
          <cell r="CO54">
            <v>7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6</v>
          </cell>
          <cell r="BO55">
            <v>6</v>
          </cell>
          <cell r="BP55">
            <v>6</v>
          </cell>
          <cell r="BQ55">
            <v>3</v>
          </cell>
          <cell r="BR55">
            <v>5</v>
          </cell>
          <cell r="BS55">
            <v>5</v>
          </cell>
          <cell r="BT55">
            <v>5</v>
          </cell>
          <cell r="BU55">
            <v>5.5454545454545459</v>
          </cell>
          <cell r="BV55">
            <v>5.5454521179199219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4</v>
          </cell>
          <cell r="CD55">
            <v>4</v>
          </cell>
          <cell r="CE55">
            <v>4</v>
          </cell>
          <cell r="CF55">
            <v>4</v>
          </cell>
          <cell r="CG55">
            <v>4</v>
          </cell>
          <cell r="CH55">
            <v>4</v>
          </cell>
          <cell r="CI55">
            <v>4</v>
          </cell>
          <cell r="CJ55">
            <v>4</v>
          </cell>
          <cell r="CK55">
            <v>4</v>
          </cell>
          <cell r="CL55">
            <v>4</v>
          </cell>
          <cell r="CM55">
            <v>4</v>
          </cell>
          <cell r="CN55">
            <v>4</v>
          </cell>
          <cell r="CO55">
            <v>4</v>
          </cell>
          <cell r="CP55">
            <v>4</v>
          </cell>
          <cell r="CQ55">
            <v>4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4</v>
          </cell>
          <cell r="BP56">
            <v>4</v>
          </cell>
          <cell r="BQ56">
            <v>0</v>
          </cell>
          <cell r="BR56">
            <v>3</v>
          </cell>
          <cell r="BS56">
            <v>3</v>
          </cell>
          <cell r="BT56">
            <v>3</v>
          </cell>
          <cell r="BU56">
            <v>4.9393939393939394</v>
          </cell>
          <cell r="BV56">
            <v>4.93939208984375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22.413787841796875</v>
          </cell>
          <cell r="CB56" t="str">
            <v>v</v>
          </cell>
          <cell r="CC56">
            <v>22.413787841796875</v>
          </cell>
          <cell r="CD56">
            <v>22.413787841796875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4</v>
          </cell>
          <cell r="BP57">
            <v>4</v>
          </cell>
          <cell r="BQ57">
            <v>3</v>
          </cell>
          <cell r="BR57">
            <v>4</v>
          </cell>
          <cell r="BS57">
            <v>4</v>
          </cell>
          <cell r="BT57">
            <v>4</v>
          </cell>
          <cell r="BU57">
            <v>5.1515151515151514</v>
          </cell>
          <cell r="BV57">
            <v>5.1515121459960937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15.517234802246094</v>
          </cell>
          <cell r="CB57">
            <v>8</v>
          </cell>
          <cell r="CC57">
            <v>8</v>
          </cell>
          <cell r="CD57">
            <v>8</v>
          </cell>
          <cell r="CE57">
            <v>8</v>
          </cell>
          <cell r="CF57">
            <v>8</v>
          </cell>
          <cell r="CG57">
            <v>8</v>
          </cell>
          <cell r="CH57">
            <v>8</v>
          </cell>
          <cell r="CI57">
            <v>8</v>
          </cell>
          <cell r="CJ57">
            <v>8</v>
          </cell>
          <cell r="CK57">
            <v>8</v>
          </cell>
          <cell r="CL57">
            <v>8</v>
          </cell>
          <cell r="CM57">
            <v>8</v>
          </cell>
          <cell r="CN57">
            <v>8</v>
          </cell>
          <cell r="CO57">
            <v>8</v>
          </cell>
          <cell r="CP57">
            <v>8</v>
          </cell>
          <cell r="CQ57">
            <v>8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6</v>
          </cell>
          <cell r="BO58">
            <v>6</v>
          </cell>
          <cell r="BP58">
            <v>6</v>
          </cell>
          <cell r="BQ58">
            <v>8</v>
          </cell>
          <cell r="BR58">
            <v>8</v>
          </cell>
          <cell r="BS58">
            <v>8</v>
          </cell>
          <cell r="BT58">
            <v>8</v>
          </cell>
          <cell r="BU58">
            <v>5.8181818181818183</v>
          </cell>
          <cell r="BV58">
            <v>5.8181800842285156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7</v>
          </cell>
          <cell r="CD58">
            <v>7</v>
          </cell>
          <cell r="CE58">
            <v>7</v>
          </cell>
          <cell r="CF58">
            <v>7</v>
          </cell>
          <cell r="CG58">
            <v>7</v>
          </cell>
          <cell r="CH58">
            <v>7</v>
          </cell>
          <cell r="CI58">
            <v>7</v>
          </cell>
          <cell r="CJ58">
            <v>7</v>
          </cell>
          <cell r="CK58">
            <v>7</v>
          </cell>
          <cell r="CL58">
            <v>7</v>
          </cell>
          <cell r="CM58">
            <v>7</v>
          </cell>
          <cell r="CN58">
            <v>7</v>
          </cell>
          <cell r="CO58">
            <v>7</v>
          </cell>
          <cell r="CP58">
            <v>7</v>
          </cell>
          <cell r="CQ58">
            <v>7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6</v>
          </cell>
          <cell r="BO59">
            <v>6</v>
          </cell>
          <cell r="BP59">
            <v>6</v>
          </cell>
          <cell r="BQ59">
            <v>3</v>
          </cell>
          <cell r="BR59">
            <v>5</v>
          </cell>
          <cell r="BS59">
            <v>5</v>
          </cell>
          <cell r="BT59">
            <v>5</v>
          </cell>
          <cell r="BU59">
            <v>5.0909090909090908</v>
          </cell>
          <cell r="BV59">
            <v>5.0909080505371094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15.517234802246094</v>
          </cell>
          <cell r="CB59">
            <v>6</v>
          </cell>
          <cell r="CC59">
            <v>6</v>
          </cell>
          <cell r="CD59">
            <v>6</v>
          </cell>
          <cell r="CE59">
            <v>6</v>
          </cell>
          <cell r="CF59">
            <v>6</v>
          </cell>
          <cell r="CG59">
            <v>6</v>
          </cell>
          <cell r="CH59">
            <v>6</v>
          </cell>
          <cell r="CI59">
            <v>6</v>
          </cell>
          <cell r="CJ59">
            <v>6</v>
          </cell>
          <cell r="CK59">
            <v>6</v>
          </cell>
          <cell r="CL59">
            <v>6</v>
          </cell>
          <cell r="CM59">
            <v>6</v>
          </cell>
          <cell r="CN59">
            <v>6</v>
          </cell>
          <cell r="CO59">
            <v>6</v>
          </cell>
          <cell r="CP59">
            <v>6</v>
          </cell>
          <cell r="CQ59">
            <v>6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5</v>
          </cell>
          <cell r="BP60">
            <v>5</v>
          </cell>
          <cell r="BQ60">
            <v>3</v>
          </cell>
          <cell r="BR60">
            <v>5</v>
          </cell>
          <cell r="BS60">
            <v>5</v>
          </cell>
          <cell r="BT60">
            <v>5</v>
          </cell>
          <cell r="BU60">
            <v>5.9393939393939394</v>
          </cell>
          <cell r="BV60">
            <v>5.93939208984375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5</v>
          </cell>
          <cell r="CD60">
            <v>5</v>
          </cell>
          <cell r="CE60">
            <v>5</v>
          </cell>
          <cell r="CF60">
            <v>5</v>
          </cell>
          <cell r="CG60">
            <v>5</v>
          </cell>
          <cell r="CH60">
            <v>5</v>
          </cell>
          <cell r="CI60">
            <v>5</v>
          </cell>
          <cell r="CJ60">
            <v>5</v>
          </cell>
          <cell r="CK60">
            <v>5</v>
          </cell>
          <cell r="CL60">
            <v>5</v>
          </cell>
          <cell r="CM60">
            <v>5</v>
          </cell>
          <cell r="CN60">
            <v>5</v>
          </cell>
          <cell r="CO60">
            <v>5</v>
          </cell>
          <cell r="CP60">
            <v>5</v>
          </cell>
          <cell r="CQ60">
            <v>5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4</v>
          </cell>
          <cell r="BP61">
            <v>4</v>
          </cell>
          <cell r="BQ61">
            <v>5</v>
          </cell>
          <cell r="BR61">
            <v>5</v>
          </cell>
          <cell r="BS61">
            <v>5</v>
          </cell>
          <cell r="BT61">
            <v>5</v>
          </cell>
          <cell r="BU61">
            <v>5.1515151515151514</v>
          </cell>
          <cell r="BV61">
            <v>5.1515121459960937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20.689651489257813</v>
          </cell>
          <cell r="CB61">
            <v>5</v>
          </cell>
          <cell r="CC61">
            <v>5</v>
          </cell>
          <cell r="CD61">
            <v>5</v>
          </cell>
          <cell r="CE61">
            <v>5</v>
          </cell>
          <cell r="CF61">
            <v>5</v>
          </cell>
          <cell r="CG61">
            <v>5</v>
          </cell>
          <cell r="CH61">
            <v>5</v>
          </cell>
          <cell r="CI61">
            <v>5</v>
          </cell>
          <cell r="CJ61">
            <v>5</v>
          </cell>
          <cell r="CK61">
            <v>5</v>
          </cell>
          <cell r="CL61">
            <v>5</v>
          </cell>
          <cell r="CM61">
            <v>5</v>
          </cell>
          <cell r="CN61">
            <v>5</v>
          </cell>
          <cell r="CO61">
            <v>5</v>
          </cell>
          <cell r="CP61">
            <v>5</v>
          </cell>
          <cell r="CQ61">
            <v>5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6</v>
          </cell>
          <cell r="BO62">
            <v>6</v>
          </cell>
          <cell r="BP62">
            <v>6</v>
          </cell>
          <cell r="BQ62">
            <v>9</v>
          </cell>
          <cell r="BR62">
            <v>9</v>
          </cell>
          <cell r="BS62">
            <v>9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9</v>
          </cell>
          <cell r="CD62">
            <v>9</v>
          </cell>
          <cell r="CE62">
            <v>9</v>
          </cell>
          <cell r="CF62">
            <v>9</v>
          </cell>
          <cell r="CG62">
            <v>9</v>
          </cell>
          <cell r="CH62">
            <v>9</v>
          </cell>
          <cell r="CI62">
            <v>9</v>
          </cell>
          <cell r="CJ62">
            <v>9</v>
          </cell>
          <cell r="CK62">
            <v>9</v>
          </cell>
          <cell r="CL62">
            <v>9</v>
          </cell>
          <cell r="CM62">
            <v>9</v>
          </cell>
          <cell r="CN62">
            <v>9</v>
          </cell>
          <cell r="CO62">
            <v>9</v>
          </cell>
          <cell r="CP62">
            <v>9</v>
          </cell>
          <cell r="CQ62">
            <v>9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5</v>
          </cell>
          <cell r="BP63">
            <v>5</v>
          </cell>
          <cell r="BQ63">
            <v>0</v>
          </cell>
          <cell r="BR63">
            <v>5</v>
          </cell>
          <cell r="BS63">
            <v>5</v>
          </cell>
          <cell r="BT63">
            <v>5</v>
          </cell>
          <cell r="BU63">
            <v>5.5151515151515156</v>
          </cell>
          <cell r="BV63">
            <v>5.5151481628417969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5</v>
          </cell>
          <cell r="CD63">
            <v>5</v>
          </cell>
          <cell r="CE63">
            <v>5</v>
          </cell>
          <cell r="CF63">
            <v>5</v>
          </cell>
          <cell r="CG63">
            <v>5</v>
          </cell>
          <cell r="CH63">
            <v>5</v>
          </cell>
          <cell r="CI63">
            <v>5</v>
          </cell>
          <cell r="CJ63">
            <v>5</v>
          </cell>
          <cell r="CK63">
            <v>5</v>
          </cell>
          <cell r="CL63">
            <v>5</v>
          </cell>
          <cell r="CM63">
            <v>5</v>
          </cell>
          <cell r="CN63">
            <v>5</v>
          </cell>
          <cell r="CO63">
            <v>5</v>
          </cell>
          <cell r="CP63">
            <v>5</v>
          </cell>
          <cell r="CQ63">
            <v>5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4</v>
          </cell>
          <cell r="BP64">
            <v>4</v>
          </cell>
          <cell r="BQ64">
            <v>5</v>
          </cell>
          <cell r="BR64">
            <v>5</v>
          </cell>
          <cell r="BS64">
            <v>5</v>
          </cell>
          <cell r="BT64">
            <v>5</v>
          </cell>
          <cell r="BU64">
            <v>4.8484848484848486</v>
          </cell>
          <cell r="BV64">
            <v>4.8484840393066406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20.689651489257813</v>
          </cell>
          <cell r="CB64">
            <v>5</v>
          </cell>
          <cell r="CC64">
            <v>5</v>
          </cell>
          <cell r="CD64">
            <v>5</v>
          </cell>
          <cell r="CE64">
            <v>5</v>
          </cell>
          <cell r="CF64">
            <v>5</v>
          </cell>
          <cell r="CG64">
            <v>5</v>
          </cell>
          <cell r="CH64">
            <v>5</v>
          </cell>
          <cell r="CI64">
            <v>5</v>
          </cell>
          <cell r="CJ64">
            <v>5</v>
          </cell>
          <cell r="CK64">
            <v>5</v>
          </cell>
          <cell r="CL64">
            <v>5</v>
          </cell>
          <cell r="CM64">
            <v>5</v>
          </cell>
          <cell r="CN64">
            <v>5</v>
          </cell>
          <cell r="CO64">
            <v>5</v>
          </cell>
          <cell r="CP64">
            <v>5</v>
          </cell>
          <cell r="CQ64">
            <v>5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5</v>
          </cell>
          <cell r="BP65">
            <v>5</v>
          </cell>
          <cell r="BQ65">
            <v>8</v>
          </cell>
          <cell r="BR65">
            <v>8</v>
          </cell>
          <cell r="BS65">
            <v>8</v>
          </cell>
          <cell r="BT65">
            <v>8</v>
          </cell>
          <cell r="BU65">
            <v>6.5151515151515156</v>
          </cell>
          <cell r="BV65">
            <v>6.5151481628417969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7</v>
          </cell>
          <cell r="CD65">
            <v>7</v>
          </cell>
          <cell r="CE65">
            <v>7</v>
          </cell>
          <cell r="CF65">
            <v>7</v>
          </cell>
          <cell r="CG65">
            <v>7</v>
          </cell>
          <cell r="CH65">
            <v>7</v>
          </cell>
          <cell r="CI65">
            <v>7</v>
          </cell>
          <cell r="CJ65">
            <v>7</v>
          </cell>
          <cell r="CK65">
            <v>7</v>
          </cell>
          <cell r="CL65">
            <v>7</v>
          </cell>
          <cell r="CM65">
            <v>7</v>
          </cell>
          <cell r="CN65">
            <v>7</v>
          </cell>
          <cell r="CO65">
            <v>7</v>
          </cell>
          <cell r="CP65">
            <v>7</v>
          </cell>
          <cell r="CQ65">
            <v>7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6</v>
          </cell>
          <cell r="BO66">
            <v>6</v>
          </cell>
          <cell r="BP66">
            <v>6</v>
          </cell>
          <cell r="BQ66">
            <v>5</v>
          </cell>
          <cell r="BR66">
            <v>5</v>
          </cell>
          <cell r="BS66">
            <v>5</v>
          </cell>
          <cell r="BT66">
            <v>5</v>
          </cell>
          <cell r="BU66">
            <v>5.7575757575757578</v>
          </cell>
          <cell r="BV66">
            <v>5.7575721740722656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6.8965492248535156</v>
          </cell>
          <cell r="CB66">
            <v>6</v>
          </cell>
          <cell r="CC66">
            <v>6</v>
          </cell>
          <cell r="CD66">
            <v>6</v>
          </cell>
          <cell r="CE66">
            <v>6</v>
          </cell>
          <cell r="CF66">
            <v>6</v>
          </cell>
          <cell r="CG66">
            <v>6</v>
          </cell>
          <cell r="CH66">
            <v>6</v>
          </cell>
          <cell r="CI66">
            <v>6</v>
          </cell>
          <cell r="CJ66">
            <v>6</v>
          </cell>
          <cell r="CK66">
            <v>6</v>
          </cell>
          <cell r="CL66">
            <v>6</v>
          </cell>
          <cell r="CM66">
            <v>6</v>
          </cell>
          <cell r="CN66">
            <v>6</v>
          </cell>
          <cell r="CO66">
            <v>6</v>
          </cell>
          <cell r="CP66">
            <v>6</v>
          </cell>
          <cell r="CQ66">
            <v>6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4</v>
          </cell>
          <cell r="BP67">
            <v>4</v>
          </cell>
          <cell r="BQ67">
            <v>7</v>
          </cell>
          <cell r="BR67">
            <v>7</v>
          </cell>
          <cell r="BS67">
            <v>7</v>
          </cell>
          <cell r="BT67">
            <v>7</v>
          </cell>
          <cell r="BU67">
            <v>6</v>
          </cell>
          <cell r="BV67">
            <v>6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10.344825744628906</v>
          </cell>
          <cell r="CB67">
            <v>6</v>
          </cell>
          <cell r="CC67">
            <v>6</v>
          </cell>
          <cell r="CD67">
            <v>6</v>
          </cell>
          <cell r="CE67">
            <v>6</v>
          </cell>
          <cell r="CF67">
            <v>6</v>
          </cell>
          <cell r="CG67">
            <v>6</v>
          </cell>
          <cell r="CH67">
            <v>6</v>
          </cell>
          <cell r="CI67">
            <v>6</v>
          </cell>
          <cell r="CJ67">
            <v>6</v>
          </cell>
          <cell r="CK67">
            <v>6</v>
          </cell>
          <cell r="CL67">
            <v>6</v>
          </cell>
          <cell r="CM67">
            <v>6</v>
          </cell>
          <cell r="CN67">
            <v>6</v>
          </cell>
          <cell r="CO67">
            <v>6</v>
          </cell>
          <cell r="CP67">
            <v>6</v>
          </cell>
          <cell r="CQ67">
            <v>6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5</v>
          </cell>
          <cell r="BP68">
            <v>5</v>
          </cell>
          <cell r="BQ68">
            <v>1</v>
          </cell>
          <cell r="BR68">
            <v>4</v>
          </cell>
          <cell r="BS68">
            <v>4</v>
          </cell>
          <cell r="BT68">
            <v>4</v>
          </cell>
          <cell r="BU68">
            <v>4.8787878787878789</v>
          </cell>
          <cell r="BV68">
            <v>4.8787841796875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12.068962097167969</v>
          </cell>
          <cell r="CB68">
            <v>4</v>
          </cell>
          <cell r="CC68">
            <v>4</v>
          </cell>
          <cell r="CD68">
            <v>4</v>
          </cell>
          <cell r="CE68">
            <v>4</v>
          </cell>
          <cell r="CF68">
            <v>4</v>
          </cell>
          <cell r="CG68">
            <v>4</v>
          </cell>
          <cell r="CH68">
            <v>4</v>
          </cell>
          <cell r="CI68">
            <v>4</v>
          </cell>
          <cell r="CJ68">
            <v>4</v>
          </cell>
          <cell r="CK68">
            <v>4</v>
          </cell>
          <cell r="CL68">
            <v>4</v>
          </cell>
          <cell r="CM68">
            <v>4</v>
          </cell>
          <cell r="CN68">
            <v>4</v>
          </cell>
          <cell r="CO68">
            <v>4</v>
          </cell>
          <cell r="CP68">
            <v>4</v>
          </cell>
          <cell r="CQ68">
            <v>4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6</v>
          </cell>
          <cell r="BP69">
            <v>6</v>
          </cell>
          <cell r="BQ69">
            <v>6</v>
          </cell>
          <cell r="BR69">
            <v>6</v>
          </cell>
          <cell r="BS69">
            <v>6</v>
          </cell>
          <cell r="BT69">
            <v>6</v>
          </cell>
          <cell r="BU69">
            <v>5.4545454545454541</v>
          </cell>
          <cell r="BV69">
            <v>5.4545440673828125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4</v>
          </cell>
          <cell r="CD69">
            <v>4</v>
          </cell>
          <cell r="CE69">
            <v>4</v>
          </cell>
          <cell r="CF69">
            <v>4</v>
          </cell>
          <cell r="CG69">
            <v>4</v>
          </cell>
          <cell r="CH69">
            <v>4</v>
          </cell>
          <cell r="CI69">
            <v>4</v>
          </cell>
          <cell r="CJ69">
            <v>4</v>
          </cell>
          <cell r="CK69">
            <v>4</v>
          </cell>
          <cell r="CL69">
            <v>4</v>
          </cell>
          <cell r="CM69">
            <v>4</v>
          </cell>
          <cell r="CN69">
            <v>4</v>
          </cell>
          <cell r="CO69">
            <v>4</v>
          </cell>
          <cell r="CP69">
            <v>4</v>
          </cell>
          <cell r="CQ69">
            <v>4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6</v>
          </cell>
          <cell r="BP70">
            <v>6</v>
          </cell>
          <cell r="BQ70">
            <v>3</v>
          </cell>
          <cell r="BR70">
            <v>7</v>
          </cell>
          <cell r="BS70">
            <v>7</v>
          </cell>
          <cell r="BT70">
            <v>7</v>
          </cell>
          <cell r="BU70">
            <v>5.9090909090909092</v>
          </cell>
          <cell r="BV70">
            <v>5.909088134765625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4</v>
          </cell>
          <cell r="CD70">
            <v>4</v>
          </cell>
          <cell r="CE70">
            <v>4</v>
          </cell>
          <cell r="CF70">
            <v>4</v>
          </cell>
          <cell r="CG70">
            <v>4</v>
          </cell>
          <cell r="CH70">
            <v>4</v>
          </cell>
          <cell r="CI70">
            <v>4</v>
          </cell>
          <cell r="CJ70">
            <v>4</v>
          </cell>
          <cell r="CK70">
            <v>4</v>
          </cell>
          <cell r="CL70">
            <v>4</v>
          </cell>
          <cell r="CM70">
            <v>4</v>
          </cell>
          <cell r="CN70">
            <v>4</v>
          </cell>
          <cell r="CO70">
            <v>4</v>
          </cell>
          <cell r="CP70">
            <v>4</v>
          </cell>
          <cell r="CQ70">
            <v>4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6</v>
          </cell>
          <cell r="BP71">
            <v>6</v>
          </cell>
          <cell r="BQ71">
            <v>2</v>
          </cell>
          <cell r="BR71">
            <v>6</v>
          </cell>
          <cell r="BS71">
            <v>6</v>
          </cell>
          <cell r="BT71">
            <v>6</v>
          </cell>
          <cell r="BU71">
            <v>5.4848484848484844</v>
          </cell>
          <cell r="BV71">
            <v>5.4848480224609375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15.517234802246094</v>
          </cell>
          <cell r="CB71">
            <v>5</v>
          </cell>
          <cell r="CC71">
            <v>5</v>
          </cell>
          <cell r="CD71">
            <v>5</v>
          </cell>
          <cell r="CE71">
            <v>5</v>
          </cell>
          <cell r="CF71">
            <v>5</v>
          </cell>
          <cell r="CG71">
            <v>5</v>
          </cell>
          <cell r="CH71">
            <v>5</v>
          </cell>
          <cell r="CI71">
            <v>5</v>
          </cell>
          <cell r="CJ71">
            <v>5</v>
          </cell>
          <cell r="CK71">
            <v>5</v>
          </cell>
          <cell r="CL71">
            <v>5</v>
          </cell>
          <cell r="CM71">
            <v>5</v>
          </cell>
          <cell r="CN71">
            <v>5</v>
          </cell>
          <cell r="CO71">
            <v>5</v>
          </cell>
          <cell r="CP71">
            <v>5</v>
          </cell>
          <cell r="CQ71">
            <v>5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6</v>
          </cell>
          <cell r="BO72">
            <v>6</v>
          </cell>
          <cell r="BP72">
            <v>6</v>
          </cell>
          <cell r="BQ72">
            <v>2</v>
          </cell>
          <cell r="BR72">
            <v>5</v>
          </cell>
          <cell r="BS72">
            <v>5</v>
          </cell>
          <cell r="BT72">
            <v>5</v>
          </cell>
          <cell r="BU72">
            <v>5.9393939393939394</v>
          </cell>
          <cell r="BV72">
            <v>5.93939208984375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6</v>
          </cell>
          <cell r="CD72">
            <v>6</v>
          </cell>
          <cell r="CE72">
            <v>6</v>
          </cell>
          <cell r="CF72">
            <v>6</v>
          </cell>
          <cell r="CG72">
            <v>6</v>
          </cell>
          <cell r="CH72">
            <v>6</v>
          </cell>
          <cell r="CI72">
            <v>6</v>
          </cell>
          <cell r="CJ72">
            <v>6</v>
          </cell>
          <cell r="CK72">
            <v>6</v>
          </cell>
          <cell r="CL72">
            <v>6</v>
          </cell>
          <cell r="CM72">
            <v>6</v>
          </cell>
          <cell r="CN72">
            <v>6</v>
          </cell>
          <cell r="CO72">
            <v>6</v>
          </cell>
          <cell r="CP72">
            <v>6</v>
          </cell>
          <cell r="CQ72">
            <v>6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6</v>
          </cell>
          <cell r="BO73">
            <v>6</v>
          </cell>
          <cell r="BP73">
            <v>6</v>
          </cell>
          <cell r="BQ73">
            <v>6</v>
          </cell>
          <cell r="BR73">
            <v>6</v>
          </cell>
          <cell r="BS73">
            <v>6</v>
          </cell>
          <cell r="BT73">
            <v>6</v>
          </cell>
          <cell r="BU73">
            <v>6.5151515151515156</v>
          </cell>
          <cell r="BV73">
            <v>6.5151481628417969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7</v>
          </cell>
          <cell r="CD73">
            <v>7</v>
          </cell>
          <cell r="CE73">
            <v>7</v>
          </cell>
          <cell r="CF73">
            <v>7</v>
          </cell>
          <cell r="CG73">
            <v>7</v>
          </cell>
          <cell r="CH73">
            <v>7</v>
          </cell>
          <cell r="CI73">
            <v>7</v>
          </cell>
          <cell r="CJ73">
            <v>7</v>
          </cell>
          <cell r="CK73">
            <v>7</v>
          </cell>
          <cell r="CL73">
            <v>7</v>
          </cell>
          <cell r="CM73">
            <v>7</v>
          </cell>
          <cell r="CN73">
            <v>7</v>
          </cell>
          <cell r="CO73">
            <v>7</v>
          </cell>
          <cell r="CP73">
            <v>7</v>
          </cell>
          <cell r="CQ73">
            <v>7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7</v>
          </cell>
          <cell r="BO74">
            <v>7</v>
          </cell>
          <cell r="BP74">
            <v>7</v>
          </cell>
          <cell r="BQ74">
            <v>3</v>
          </cell>
          <cell r="BR74">
            <v>6</v>
          </cell>
          <cell r="BS74">
            <v>6</v>
          </cell>
          <cell r="BT74">
            <v>6</v>
          </cell>
          <cell r="BU74">
            <v>7.3030303030303028</v>
          </cell>
          <cell r="BV74">
            <v>7.3030281066894531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8</v>
          </cell>
          <cell r="CD74">
            <v>8</v>
          </cell>
          <cell r="CE74">
            <v>8</v>
          </cell>
          <cell r="CF74">
            <v>8</v>
          </cell>
          <cell r="CG74">
            <v>8</v>
          </cell>
          <cell r="CH74">
            <v>8</v>
          </cell>
          <cell r="CI74">
            <v>8</v>
          </cell>
          <cell r="CJ74">
            <v>8</v>
          </cell>
          <cell r="CK74">
            <v>8</v>
          </cell>
          <cell r="CL74">
            <v>8</v>
          </cell>
          <cell r="CM74">
            <v>8</v>
          </cell>
          <cell r="CN74">
            <v>8</v>
          </cell>
          <cell r="CO74">
            <v>8</v>
          </cell>
          <cell r="CP74">
            <v>8</v>
          </cell>
          <cell r="CQ74">
            <v>8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7</v>
          </cell>
          <cell r="BO75">
            <v>7</v>
          </cell>
          <cell r="BP75">
            <v>7</v>
          </cell>
          <cell r="BQ75">
            <v>3</v>
          </cell>
          <cell r="BR75">
            <v>6</v>
          </cell>
          <cell r="BS75">
            <v>6</v>
          </cell>
          <cell r="BT75">
            <v>6</v>
          </cell>
          <cell r="BU75">
            <v>6.1212121212121211</v>
          </cell>
          <cell r="BV75">
            <v>6.1212120056152344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4</v>
          </cell>
          <cell r="CD75">
            <v>4</v>
          </cell>
          <cell r="CE75">
            <v>4</v>
          </cell>
          <cell r="CF75">
            <v>4</v>
          </cell>
          <cell r="CG75">
            <v>4</v>
          </cell>
          <cell r="CH75">
            <v>4</v>
          </cell>
          <cell r="CI75">
            <v>4</v>
          </cell>
          <cell r="CJ75">
            <v>4</v>
          </cell>
          <cell r="CK75">
            <v>4</v>
          </cell>
          <cell r="CL75">
            <v>4</v>
          </cell>
          <cell r="CM75">
            <v>4</v>
          </cell>
          <cell r="CN75">
            <v>4</v>
          </cell>
          <cell r="CO75">
            <v>4</v>
          </cell>
          <cell r="CP75">
            <v>4</v>
          </cell>
          <cell r="CQ75">
            <v>4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7</v>
          </cell>
          <cell r="BO76">
            <v>7</v>
          </cell>
          <cell r="BP76">
            <v>7</v>
          </cell>
          <cell r="BQ76" t="str">
            <v>v</v>
          </cell>
          <cell r="BR76">
            <v>6</v>
          </cell>
          <cell r="BS76">
            <v>6</v>
          </cell>
          <cell r="BT76">
            <v>6</v>
          </cell>
          <cell r="BU76">
            <v>6.0303030303030303</v>
          </cell>
          <cell r="BV76">
            <v>6.0303001403808594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5</v>
          </cell>
          <cell r="CD76">
            <v>5</v>
          </cell>
          <cell r="CE76">
            <v>5</v>
          </cell>
          <cell r="CF76">
            <v>5</v>
          </cell>
          <cell r="CG76">
            <v>5</v>
          </cell>
          <cell r="CH76">
            <v>5</v>
          </cell>
          <cell r="CI76">
            <v>5</v>
          </cell>
          <cell r="CJ76">
            <v>5</v>
          </cell>
          <cell r="CK76">
            <v>5</v>
          </cell>
          <cell r="CL76">
            <v>5</v>
          </cell>
          <cell r="CM76">
            <v>5</v>
          </cell>
          <cell r="CN76">
            <v>5</v>
          </cell>
          <cell r="CO76">
            <v>5</v>
          </cell>
          <cell r="CP76">
            <v>5</v>
          </cell>
          <cell r="CQ76">
            <v>5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7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5.5833320617675781</v>
          </cell>
          <cell r="AM77">
            <v>5.5833320617675781</v>
          </cell>
          <cell r="AN77">
            <v>5.5833320617675781</v>
          </cell>
          <cell r="AO77">
            <v>8</v>
          </cell>
          <cell r="AP77">
            <v>8</v>
          </cell>
          <cell r="AQ77">
            <v>8</v>
          </cell>
          <cell r="AR77">
            <v>8</v>
          </cell>
          <cell r="AS77">
            <v>6</v>
          </cell>
          <cell r="AT77">
            <v>6</v>
          </cell>
          <cell r="AU77">
            <v>6</v>
          </cell>
          <cell r="AV77">
            <v>6</v>
          </cell>
          <cell r="AW77">
            <v>4</v>
          </cell>
          <cell r="AX77">
            <v>6</v>
          </cell>
          <cell r="AY77">
            <v>6</v>
          </cell>
          <cell r="AZ77">
            <v>6</v>
          </cell>
          <cell r="BA77">
            <v>6</v>
          </cell>
          <cell r="BB77">
            <v>6</v>
          </cell>
          <cell r="BC77">
            <v>6</v>
          </cell>
          <cell r="BD77">
            <v>6</v>
          </cell>
          <cell r="BE77">
            <v>4</v>
          </cell>
          <cell r="BF77">
            <v>7</v>
          </cell>
          <cell r="BG77">
            <v>7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5</v>
          </cell>
          <cell r="BO77">
            <v>5</v>
          </cell>
          <cell r="BP77">
            <v>5</v>
          </cell>
          <cell r="BQ77">
            <v>6</v>
          </cell>
          <cell r="BR77">
            <v>6</v>
          </cell>
          <cell r="BS77">
            <v>6</v>
          </cell>
          <cell r="BT77">
            <v>6</v>
          </cell>
          <cell r="BU77">
            <v>5.9393939393939394</v>
          </cell>
          <cell r="BV77">
            <v>5.93939208984375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5</v>
          </cell>
          <cell r="CD77">
            <v>5</v>
          </cell>
          <cell r="CE77">
            <v>5</v>
          </cell>
          <cell r="CF77">
            <v>5</v>
          </cell>
          <cell r="CG77">
            <v>5</v>
          </cell>
          <cell r="CH77">
            <v>5</v>
          </cell>
          <cell r="CI77">
            <v>5</v>
          </cell>
          <cell r="CJ77">
            <v>5</v>
          </cell>
          <cell r="CK77">
            <v>5</v>
          </cell>
          <cell r="CL77">
            <v>5</v>
          </cell>
          <cell r="CM77">
            <v>5</v>
          </cell>
          <cell r="CN77">
            <v>5</v>
          </cell>
          <cell r="CO77">
            <v>5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81.034423828125</v>
          </cell>
          <cell r="CB78">
            <v>81.034423828125</v>
          </cell>
          <cell r="CC78">
            <v>81.034423828125</v>
          </cell>
          <cell r="CD78">
            <v>81.034423828125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7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4.7999992370605469</v>
          </cell>
          <cell r="AM79">
            <v>4.7999992370605469</v>
          </cell>
          <cell r="AN79">
            <v>4.7999992370605469</v>
          </cell>
          <cell r="AO79">
            <v>6</v>
          </cell>
          <cell r="AP79">
            <v>6</v>
          </cell>
          <cell r="AQ79">
            <v>6</v>
          </cell>
          <cell r="AR79">
            <v>6</v>
          </cell>
          <cell r="AS79">
            <v>6</v>
          </cell>
          <cell r="AT79">
            <v>6</v>
          </cell>
          <cell r="AU79">
            <v>6</v>
          </cell>
          <cell r="AV79">
            <v>6</v>
          </cell>
          <cell r="AW79">
            <v>6</v>
          </cell>
          <cell r="AX79">
            <v>6</v>
          </cell>
          <cell r="AY79">
            <v>6</v>
          </cell>
          <cell r="AZ79">
            <v>6</v>
          </cell>
          <cell r="BA79">
            <v>5</v>
          </cell>
          <cell r="BB79">
            <v>5</v>
          </cell>
          <cell r="BC79">
            <v>5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7</v>
          </cell>
          <cell r="BP79">
            <v>7</v>
          </cell>
          <cell r="BQ79">
            <v>2</v>
          </cell>
          <cell r="BR79">
            <v>3</v>
          </cell>
          <cell r="BS79">
            <v>3</v>
          </cell>
          <cell r="BT79">
            <v>3</v>
          </cell>
          <cell r="BU79">
            <v>5.5151515151515156</v>
          </cell>
          <cell r="BV79">
            <v>5.5151481628417969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5.1724128723144531</v>
          </cell>
          <cell r="CB79">
            <v>5</v>
          </cell>
          <cell r="CC79">
            <v>5</v>
          </cell>
          <cell r="CD79">
            <v>5</v>
          </cell>
          <cell r="CE79">
            <v>5</v>
          </cell>
          <cell r="CF79">
            <v>5</v>
          </cell>
          <cell r="CG79">
            <v>5</v>
          </cell>
          <cell r="CH79">
            <v>5</v>
          </cell>
          <cell r="CI79">
            <v>5</v>
          </cell>
          <cell r="CJ79">
            <v>5</v>
          </cell>
          <cell r="CK79">
            <v>5</v>
          </cell>
          <cell r="CL79">
            <v>5</v>
          </cell>
          <cell r="CM79">
            <v>5</v>
          </cell>
          <cell r="CN79">
            <v>5</v>
          </cell>
          <cell r="CO79">
            <v>5</v>
          </cell>
          <cell r="CP79">
            <v>5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6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4.8799972534179687</v>
          </cell>
          <cell r="AM80">
            <v>4.8799972534179687</v>
          </cell>
          <cell r="AN80">
            <v>4.8799972534179687</v>
          </cell>
          <cell r="AO80">
            <v>8</v>
          </cell>
          <cell r="AP80">
            <v>8</v>
          </cell>
          <cell r="AQ80">
            <v>8</v>
          </cell>
          <cell r="AR80">
            <v>8</v>
          </cell>
          <cell r="AS80">
            <v>6</v>
          </cell>
          <cell r="AT80">
            <v>6</v>
          </cell>
          <cell r="AU80">
            <v>6</v>
          </cell>
          <cell r="AV80">
            <v>6</v>
          </cell>
          <cell r="AW80">
            <v>1</v>
          </cell>
          <cell r="AX80">
            <v>5</v>
          </cell>
          <cell r="AY80">
            <v>5</v>
          </cell>
          <cell r="AZ80">
            <v>5</v>
          </cell>
          <cell r="BA80">
            <v>3</v>
          </cell>
          <cell r="BB80">
            <v>3</v>
          </cell>
          <cell r="BC80">
            <v>3</v>
          </cell>
          <cell r="BD80">
            <v>3</v>
          </cell>
          <cell r="BE80">
            <v>5</v>
          </cell>
          <cell r="BF80">
            <v>5</v>
          </cell>
          <cell r="BG80">
            <v>5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5</v>
          </cell>
          <cell r="BO80">
            <v>5</v>
          </cell>
          <cell r="BP80">
            <v>5</v>
          </cell>
          <cell r="BQ80">
            <v>5</v>
          </cell>
          <cell r="BR80">
            <v>5</v>
          </cell>
          <cell r="BS80">
            <v>5</v>
          </cell>
          <cell r="BT80">
            <v>5</v>
          </cell>
          <cell r="BU80">
            <v>5.2121212121212119</v>
          </cell>
          <cell r="BV80">
            <v>5.2121200561523437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5.1724128723144531</v>
          </cell>
          <cell r="CB80">
            <v>6</v>
          </cell>
          <cell r="CC80">
            <v>6</v>
          </cell>
          <cell r="CD80">
            <v>6</v>
          </cell>
          <cell r="CE80">
            <v>6</v>
          </cell>
          <cell r="CF80">
            <v>6</v>
          </cell>
          <cell r="CG80">
            <v>6</v>
          </cell>
          <cell r="CH80">
            <v>6</v>
          </cell>
          <cell r="CI80">
            <v>6</v>
          </cell>
          <cell r="CJ80">
            <v>6</v>
          </cell>
          <cell r="CK80">
            <v>6</v>
          </cell>
          <cell r="CL80">
            <v>6</v>
          </cell>
          <cell r="CM80">
            <v>6</v>
          </cell>
          <cell r="CN80">
            <v>6</v>
          </cell>
          <cell r="CO80">
            <v>6</v>
          </cell>
          <cell r="CP80">
            <v>6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6</v>
          </cell>
          <cell r="BP81">
            <v>6</v>
          </cell>
          <cell r="BQ81">
            <v>7</v>
          </cell>
          <cell r="BR81">
            <v>7</v>
          </cell>
          <cell r="BS81">
            <v>7</v>
          </cell>
          <cell r="BT81">
            <v>7</v>
          </cell>
          <cell r="BU81">
            <v>6.0606060606060606</v>
          </cell>
          <cell r="BV81">
            <v>6.0606040954589844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7</v>
          </cell>
          <cell r="CD81">
            <v>7</v>
          </cell>
          <cell r="CE81">
            <v>7</v>
          </cell>
          <cell r="CF81">
            <v>7</v>
          </cell>
          <cell r="CG81">
            <v>7</v>
          </cell>
          <cell r="CH81">
            <v>7</v>
          </cell>
          <cell r="CI81">
            <v>7</v>
          </cell>
          <cell r="CJ81">
            <v>7</v>
          </cell>
          <cell r="CK81">
            <v>7</v>
          </cell>
          <cell r="CL81">
            <v>7</v>
          </cell>
          <cell r="CM81">
            <v>7</v>
          </cell>
          <cell r="CN81">
            <v>7</v>
          </cell>
          <cell r="CO81">
            <v>7</v>
          </cell>
          <cell r="CP81">
            <v>7</v>
          </cell>
          <cell r="CQ81">
            <v>7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7</v>
          </cell>
          <cell r="BO82">
            <v>7</v>
          </cell>
          <cell r="BP82">
            <v>7</v>
          </cell>
          <cell r="BQ82">
            <v>3</v>
          </cell>
          <cell r="BR82">
            <v>4</v>
          </cell>
          <cell r="BS82">
            <v>4</v>
          </cell>
          <cell r="BT82">
            <v>4</v>
          </cell>
          <cell r="BU82">
            <v>6.4545454545454541</v>
          </cell>
          <cell r="BV82">
            <v>6.4545440673828125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5.1724128723144531</v>
          </cell>
          <cell r="CB82">
            <v>7</v>
          </cell>
          <cell r="CC82">
            <v>7</v>
          </cell>
          <cell r="CD82">
            <v>7</v>
          </cell>
          <cell r="CE82">
            <v>7</v>
          </cell>
          <cell r="CF82">
            <v>7</v>
          </cell>
          <cell r="CG82">
            <v>7</v>
          </cell>
          <cell r="CH82">
            <v>7</v>
          </cell>
          <cell r="CI82">
            <v>7</v>
          </cell>
          <cell r="CJ82">
            <v>7</v>
          </cell>
          <cell r="CK82">
            <v>7</v>
          </cell>
          <cell r="CL82">
            <v>7</v>
          </cell>
          <cell r="CM82">
            <v>7</v>
          </cell>
          <cell r="CN82">
            <v>7</v>
          </cell>
          <cell r="CO82">
            <v>7</v>
          </cell>
          <cell r="CP82">
            <v>7</v>
          </cell>
          <cell r="CQ82">
            <v>7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7</v>
          </cell>
          <cell r="BP83">
            <v>7</v>
          </cell>
          <cell r="BQ83">
            <v>3</v>
          </cell>
          <cell r="BR83">
            <v>5</v>
          </cell>
          <cell r="BS83">
            <v>5</v>
          </cell>
          <cell r="BT83">
            <v>5</v>
          </cell>
          <cell r="BU83">
            <v>5.5454545454545459</v>
          </cell>
          <cell r="BV83">
            <v>5.5454521179199219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5</v>
          </cell>
          <cell r="CD83">
            <v>5</v>
          </cell>
          <cell r="CE83">
            <v>5</v>
          </cell>
          <cell r="CF83">
            <v>5</v>
          </cell>
          <cell r="CG83">
            <v>5</v>
          </cell>
          <cell r="CH83">
            <v>5</v>
          </cell>
          <cell r="CI83">
            <v>5</v>
          </cell>
          <cell r="CJ83">
            <v>5</v>
          </cell>
          <cell r="CK83">
            <v>5</v>
          </cell>
          <cell r="CL83">
            <v>5</v>
          </cell>
          <cell r="CM83">
            <v>5</v>
          </cell>
          <cell r="CN83">
            <v>5</v>
          </cell>
          <cell r="CO83">
            <v>5</v>
          </cell>
          <cell r="CP83">
            <v>5</v>
          </cell>
          <cell r="CQ83">
            <v>5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7</v>
          </cell>
          <cell r="BO84">
            <v>7</v>
          </cell>
          <cell r="BP84">
            <v>7</v>
          </cell>
          <cell r="BQ84">
            <v>5</v>
          </cell>
          <cell r="BR84">
            <v>5</v>
          </cell>
          <cell r="BS84">
            <v>5</v>
          </cell>
          <cell r="BT84">
            <v>5</v>
          </cell>
          <cell r="BU84">
            <v>6.5151515151515156</v>
          </cell>
          <cell r="BV84">
            <v>6.5151481628417969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7</v>
          </cell>
          <cell r="CD84">
            <v>7</v>
          </cell>
          <cell r="CE84">
            <v>7</v>
          </cell>
          <cell r="CF84">
            <v>7</v>
          </cell>
          <cell r="CG84">
            <v>7</v>
          </cell>
          <cell r="CH84">
            <v>7</v>
          </cell>
          <cell r="CI84">
            <v>7</v>
          </cell>
          <cell r="CJ84">
            <v>7</v>
          </cell>
          <cell r="CK84">
            <v>7</v>
          </cell>
          <cell r="CL84">
            <v>7</v>
          </cell>
          <cell r="CM84">
            <v>7</v>
          </cell>
          <cell r="CN84">
            <v>7</v>
          </cell>
          <cell r="CO84">
            <v>7</v>
          </cell>
          <cell r="CP84">
            <v>7</v>
          </cell>
          <cell r="CQ84">
            <v>7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7</v>
          </cell>
          <cell r="BO85">
            <v>7</v>
          </cell>
          <cell r="BP85">
            <v>7</v>
          </cell>
          <cell r="BQ85">
            <v>6</v>
          </cell>
          <cell r="BR85">
            <v>6</v>
          </cell>
          <cell r="BS85">
            <v>6</v>
          </cell>
          <cell r="BT85">
            <v>6</v>
          </cell>
          <cell r="BU85">
            <v>6.1515151515151514</v>
          </cell>
          <cell r="BV85">
            <v>6.1515121459960938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5</v>
          </cell>
          <cell r="CD85">
            <v>5</v>
          </cell>
          <cell r="CE85">
            <v>5</v>
          </cell>
          <cell r="CF85">
            <v>5</v>
          </cell>
          <cell r="CG85">
            <v>5</v>
          </cell>
          <cell r="CH85">
            <v>5</v>
          </cell>
          <cell r="CI85">
            <v>5</v>
          </cell>
          <cell r="CJ85">
            <v>5</v>
          </cell>
          <cell r="CK85">
            <v>5</v>
          </cell>
          <cell r="CL85">
            <v>5</v>
          </cell>
          <cell r="CM85">
            <v>5</v>
          </cell>
          <cell r="CN85">
            <v>5</v>
          </cell>
          <cell r="CO85">
            <v>5</v>
          </cell>
          <cell r="CP85">
            <v>5</v>
          </cell>
          <cell r="CQ85">
            <v>5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6</v>
          </cell>
          <cell r="BP86">
            <v>6</v>
          </cell>
          <cell r="BQ86">
            <v>6</v>
          </cell>
          <cell r="BR86">
            <v>6</v>
          </cell>
          <cell r="BS86">
            <v>6</v>
          </cell>
          <cell r="BT86">
            <v>6</v>
          </cell>
          <cell r="BU86">
            <v>6.1818181818181817</v>
          </cell>
          <cell r="BV86">
            <v>6.1818161010742187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8</v>
          </cell>
          <cell r="CD86">
            <v>8</v>
          </cell>
          <cell r="CE86">
            <v>8</v>
          </cell>
          <cell r="CF86">
            <v>8</v>
          </cell>
          <cell r="CG86">
            <v>8</v>
          </cell>
          <cell r="CH86">
            <v>8</v>
          </cell>
          <cell r="CI86">
            <v>8</v>
          </cell>
          <cell r="CJ86">
            <v>8</v>
          </cell>
          <cell r="CK86">
            <v>8</v>
          </cell>
          <cell r="CL86">
            <v>8</v>
          </cell>
          <cell r="CM86">
            <v>8</v>
          </cell>
          <cell r="CN86">
            <v>8</v>
          </cell>
          <cell r="CO86">
            <v>8</v>
          </cell>
          <cell r="CP86">
            <v>8</v>
          </cell>
          <cell r="CQ86">
            <v>8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100</v>
          </cell>
          <cell r="CB87">
            <v>100</v>
          </cell>
          <cell r="CC87">
            <v>100</v>
          </cell>
          <cell r="CD87">
            <v>100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7</v>
          </cell>
          <cell r="BO88">
            <v>7</v>
          </cell>
          <cell r="BP88">
            <v>7</v>
          </cell>
          <cell r="BQ88">
            <v>7</v>
          </cell>
          <cell r="BR88">
            <v>7</v>
          </cell>
          <cell r="BS88">
            <v>7</v>
          </cell>
          <cell r="BT88">
            <v>7</v>
          </cell>
          <cell r="BU88">
            <v>7.1818181818181817</v>
          </cell>
          <cell r="BV88">
            <v>7.1818161010742188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7</v>
          </cell>
          <cell r="CD88">
            <v>7</v>
          </cell>
          <cell r="CE88">
            <v>7</v>
          </cell>
          <cell r="CF88">
            <v>7</v>
          </cell>
          <cell r="CG88">
            <v>7</v>
          </cell>
          <cell r="CH88">
            <v>7</v>
          </cell>
          <cell r="CI88">
            <v>7</v>
          </cell>
          <cell r="CJ88">
            <v>7</v>
          </cell>
          <cell r="CK88">
            <v>7</v>
          </cell>
          <cell r="CL88">
            <v>7</v>
          </cell>
          <cell r="CM88">
            <v>7</v>
          </cell>
          <cell r="CN88">
            <v>7</v>
          </cell>
          <cell r="CO88">
            <v>7</v>
          </cell>
          <cell r="CP88">
            <v>7</v>
          </cell>
          <cell r="CQ88">
            <v>7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6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6.375</v>
          </cell>
          <cell r="AM89">
            <v>6.375</v>
          </cell>
          <cell r="AN89">
            <v>6.375</v>
          </cell>
          <cell r="AO89">
            <v>8</v>
          </cell>
          <cell r="AP89">
            <v>8</v>
          </cell>
          <cell r="AQ89">
            <v>8</v>
          </cell>
          <cell r="AR89">
            <v>8</v>
          </cell>
          <cell r="AS89">
            <v>6</v>
          </cell>
          <cell r="AT89">
            <v>6</v>
          </cell>
          <cell r="AU89">
            <v>6</v>
          </cell>
          <cell r="AV89">
            <v>6</v>
          </cell>
          <cell r="AW89">
            <v>0</v>
          </cell>
          <cell r="AX89">
            <v>5</v>
          </cell>
          <cell r="AY89">
            <v>5</v>
          </cell>
          <cell r="AZ89">
            <v>5</v>
          </cell>
          <cell r="BA89">
            <v>4</v>
          </cell>
          <cell r="BB89">
            <v>7</v>
          </cell>
          <cell r="BC89">
            <v>7</v>
          </cell>
          <cell r="BD89">
            <v>7</v>
          </cell>
          <cell r="BE89">
            <v>5</v>
          </cell>
          <cell r="BF89">
            <v>5</v>
          </cell>
          <cell r="BG89">
            <v>5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6</v>
          </cell>
          <cell r="BP89">
            <v>6</v>
          </cell>
          <cell r="BQ89">
            <v>3</v>
          </cell>
          <cell r="BR89">
            <v>5</v>
          </cell>
          <cell r="BS89">
            <v>5</v>
          </cell>
          <cell r="BT89">
            <v>5</v>
          </cell>
          <cell r="BU89">
            <v>5.7575757575757578</v>
          </cell>
          <cell r="BV89">
            <v>5.7575721740722656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8</v>
          </cell>
          <cell r="CD89">
            <v>8</v>
          </cell>
          <cell r="CE89">
            <v>8</v>
          </cell>
          <cell r="CF89">
            <v>8</v>
          </cell>
          <cell r="CG89">
            <v>8</v>
          </cell>
          <cell r="CH89">
            <v>8</v>
          </cell>
          <cell r="CI89">
            <v>8</v>
          </cell>
          <cell r="CJ89">
            <v>8</v>
          </cell>
          <cell r="CK89">
            <v>8</v>
          </cell>
          <cell r="CL89">
            <v>8</v>
          </cell>
          <cell r="CM89">
            <v>8</v>
          </cell>
          <cell r="CN89">
            <v>8</v>
          </cell>
          <cell r="CO89">
            <v>8</v>
          </cell>
          <cell r="CP89">
            <v>8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7</v>
          </cell>
          <cell r="BO90">
            <v>7</v>
          </cell>
          <cell r="BP90">
            <v>7</v>
          </cell>
          <cell r="BQ90">
            <v>5</v>
          </cell>
          <cell r="BR90">
            <v>5</v>
          </cell>
          <cell r="BS90">
            <v>5</v>
          </cell>
          <cell r="BT90">
            <v>5</v>
          </cell>
          <cell r="BU90">
            <v>6.1515151515151514</v>
          </cell>
          <cell r="BV90">
            <v>6.1515121459960938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7</v>
          </cell>
          <cell r="CD90">
            <v>7</v>
          </cell>
          <cell r="CE90">
            <v>7</v>
          </cell>
          <cell r="CF90">
            <v>7</v>
          </cell>
          <cell r="CG90">
            <v>7</v>
          </cell>
          <cell r="CH90">
            <v>7</v>
          </cell>
          <cell r="CI90">
            <v>7</v>
          </cell>
          <cell r="CJ90">
            <v>7</v>
          </cell>
          <cell r="CK90">
            <v>7</v>
          </cell>
          <cell r="CL90">
            <v>7</v>
          </cell>
          <cell r="CM90">
            <v>7</v>
          </cell>
          <cell r="CN90">
            <v>7</v>
          </cell>
          <cell r="CO90">
            <v>7</v>
          </cell>
          <cell r="CP90">
            <v>7</v>
          </cell>
          <cell r="CQ90">
            <v>7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7</v>
          </cell>
          <cell r="BS91">
            <v>7</v>
          </cell>
          <cell r="BT91">
            <v>7</v>
          </cell>
          <cell r="BU91">
            <v>3.6969696969696968</v>
          </cell>
          <cell r="BV91">
            <v>3.6969680786132812</v>
          </cell>
          <cell r="BW91">
            <v>3.6969680786132812</v>
          </cell>
          <cell r="BX91">
            <v>3.6969680786132812</v>
          </cell>
          <cell r="BY91">
            <v>3.6969680786132812</v>
          </cell>
          <cell r="BZ91">
            <v>3.6969680786132812</v>
          </cell>
          <cell r="CA91">
            <v>3.6969680786132812</v>
          </cell>
          <cell r="CB91">
            <v>3.6969680786132812</v>
          </cell>
          <cell r="CC91">
            <v>3.6969680786132812</v>
          </cell>
          <cell r="CD91">
            <v>3.6969680786132812</v>
          </cell>
          <cell r="CE91">
            <v>3.6969680786132812</v>
          </cell>
          <cell r="CF91">
            <v>3.6969680786132812</v>
          </cell>
          <cell r="CG91">
            <v>3.6969680786132812</v>
          </cell>
          <cell r="CH91">
            <v>3.6969680786132812</v>
          </cell>
          <cell r="CI91">
            <v>3.6969680786132812</v>
          </cell>
          <cell r="CJ91">
            <v>3.6969680786132812</v>
          </cell>
          <cell r="CK91">
            <v>3.6969680786132812</v>
          </cell>
          <cell r="CL91">
            <v>3.6969680786132812</v>
          </cell>
          <cell r="CM91">
            <v>3.6969680786132812</v>
          </cell>
          <cell r="CN91">
            <v>3.6969680786132812</v>
          </cell>
          <cell r="CO91">
            <v>3.6969680786132812</v>
          </cell>
          <cell r="CP91">
            <v>3.6969680786132812</v>
          </cell>
          <cell r="CQ91">
            <v>3.6969680786132812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6</v>
          </cell>
          <cell r="BP92">
            <v>6</v>
          </cell>
          <cell r="BQ92">
            <v>3</v>
          </cell>
          <cell r="BR92">
            <v>5</v>
          </cell>
          <cell r="BS92">
            <v>5</v>
          </cell>
          <cell r="BT92">
            <v>5</v>
          </cell>
          <cell r="BU92">
            <v>5.9090909090909092</v>
          </cell>
          <cell r="BV92">
            <v>5.909088134765625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8</v>
          </cell>
          <cell r="CD92">
            <v>8</v>
          </cell>
          <cell r="CE92">
            <v>8</v>
          </cell>
          <cell r="CF92">
            <v>8</v>
          </cell>
          <cell r="CG92">
            <v>8</v>
          </cell>
          <cell r="CH92">
            <v>8</v>
          </cell>
          <cell r="CI92">
            <v>8</v>
          </cell>
          <cell r="CJ92">
            <v>8</v>
          </cell>
          <cell r="CK92">
            <v>8</v>
          </cell>
          <cell r="CL92">
            <v>8</v>
          </cell>
          <cell r="CM92">
            <v>8</v>
          </cell>
          <cell r="CN92">
            <v>8</v>
          </cell>
          <cell r="CO92">
            <v>8</v>
          </cell>
          <cell r="CP92">
            <v>8</v>
          </cell>
          <cell r="CQ92">
            <v>8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6</v>
          </cell>
          <cell r="BP93">
            <v>6</v>
          </cell>
          <cell r="BQ93">
            <v>1</v>
          </cell>
          <cell r="BR93">
            <v>5</v>
          </cell>
          <cell r="BS93">
            <v>5</v>
          </cell>
          <cell r="BT93">
            <v>5</v>
          </cell>
          <cell r="BU93">
            <v>5.8787878787878789</v>
          </cell>
          <cell r="BV93">
            <v>5.8787841796875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7</v>
          </cell>
          <cell r="CD93">
            <v>7</v>
          </cell>
          <cell r="CE93">
            <v>7</v>
          </cell>
          <cell r="CF93">
            <v>7</v>
          </cell>
          <cell r="CG93">
            <v>7</v>
          </cell>
          <cell r="CH93">
            <v>7</v>
          </cell>
          <cell r="CI93">
            <v>7</v>
          </cell>
          <cell r="CJ93">
            <v>7</v>
          </cell>
          <cell r="CK93">
            <v>7</v>
          </cell>
          <cell r="CL93">
            <v>7</v>
          </cell>
          <cell r="CM93">
            <v>7</v>
          </cell>
          <cell r="CN93">
            <v>7</v>
          </cell>
          <cell r="CO93">
            <v>7</v>
          </cell>
          <cell r="CP93">
            <v>7</v>
          </cell>
          <cell r="CQ93">
            <v>7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7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6.5833320617675781</v>
          </cell>
          <cell r="AM94">
            <v>6.5833320617675781</v>
          </cell>
          <cell r="AN94">
            <v>6.5833320617675781</v>
          </cell>
          <cell r="AO94">
            <v>6.5833320617675781</v>
          </cell>
          <cell r="AP94">
            <v>5</v>
          </cell>
          <cell r="AQ94">
            <v>5</v>
          </cell>
          <cell r="AR94">
            <v>5</v>
          </cell>
          <cell r="AS94">
            <v>6</v>
          </cell>
          <cell r="AT94">
            <v>6</v>
          </cell>
          <cell r="AU94">
            <v>6</v>
          </cell>
          <cell r="AV94">
            <v>6</v>
          </cell>
          <cell r="AW94" t="str">
            <v>v</v>
          </cell>
          <cell r="AX94">
            <v>6</v>
          </cell>
          <cell r="AY94">
            <v>6</v>
          </cell>
          <cell r="AZ94">
            <v>6</v>
          </cell>
          <cell r="BA94" t="str">
            <v>v</v>
          </cell>
          <cell r="BB94">
            <v>6</v>
          </cell>
          <cell r="BC94">
            <v>6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6</v>
          </cell>
          <cell r="BP94">
            <v>6</v>
          </cell>
          <cell r="BQ94" t="str">
            <v>v</v>
          </cell>
          <cell r="BR94">
            <v>5</v>
          </cell>
          <cell r="BS94">
            <v>5</v>
          </cell>
          <cell r="BT94">
            <v>5</v>
          </cell>
          <cell r="BU94">
            <v>4.9090909090909092</v>
          </cell>
          <cell r="BV94">
            <v>4.909088134765625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15.517234802246094</v>
          </cell>
          <cell r="CB94">
            <v>7</v>
          </cell>
          <cell r="CC94">
            <v>7</v>
          </cell>
          <cell r="CD94">
            <v>7</v>
          </cell>
          <cell r="CE94">
            <v>7</v>
          </cell>
          <cell r="CF94">
            <v>7</v>
          </cell>
          <cell r="CG94">
            <v>7</v>
          </cell>
          <cell r="CH94">
            <v>7</v>
          </cell>
          <cell r="CI94">
            <v>7</v>
          </cell>
          <cell r="CJ94">
            <v>7</v>
          </cell>
          <cell r="CK94">
            <v>7</v>
          </cell>
          <cell r="CL94">
            <v>7</v>
          </cell>
          <cell r="CM94">
            <v>7</v>
          </cell>
          <cell r="CN94">
            <v>7</v>
          </cell>
          <cell r="CO94">
            <v>7</v>
          </cell>
          <cell r="CP94">
            <v>7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6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6.1666641235351563</v>
          </cell>
          <cell r="AM95">
            <v>6.1666641235351563</v>
          </cell>
          <cell r="AN95">
            <v>6.1666641235351563</v>
          </cell>
          <cell r="AO95">
            <v>7</v>
          </cell>
          <cell r="AP95">
            <v>7</v>
          </cell>
          <cell r="AQ95">
            <v>7</v>
          </cell>
          <cell r="AR95">
            <v>7</v>
          </cell>
          <cell r="AS95">
            <v>5</v>
          </cell>
          <cell r="AT95">
            <v>5</v>
          </cell>
          <cell r="AU95">
            <v>5</v>
          </cell>
          <cell r="AV95">
            <v>5</v>
          </cell>
          <cell r="AW95">
            <v>2</v>
          </cell>
          <cell r="AX95">
            <v>7</v>
          </cell>
          <cell r="AY95">
            <v>7</v>
          </cell>
          <cell r="AZ95">
            <v>7</v>
          </cell>
          <cell r="BA95">
            <v>8</v>
          </cell>
          <cell r="BB95">
            <v>8</v>
          </cell>
          <cell r="BC95">
            <v>8</v>
          </cell>
          <cell r="BD95">
            <v>8</v>
          </cell>
          <cell r="BE95">
            <v>5</v>
          </cell>
          <cell r="BF95">
            <v>5</v>
          </cell>
          <cell r="BG95">
            <v>5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6</v>
          </cell>
          <cell r="BO95">
            <v>6</v>
          </cell>
          <cell r="BP95">
            <v>6</v>
          </cell>
          <cell r="BQ95">
            <v>6</v>
          </cell>
          <cell r="BR95">
            <v>6</v>
          </cell>
          <cell r="BS95">
            <v>6</v>
          </cell>
          <cell r="BT95">
            <v>6</v>
          </cell>
          <cell r="BU95">
            <v>5.9696969696969697</v>
          </cell>
          <cell r="BV95">
            <v>5.969696044921875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6</v>
          </cell>
          <cell r="CD95">
            <v>6</v>
          </cell>
          <cell r="CE95">
            <v>6</v>
          </cell>
          <cell r="CF95">
            <v>6</v>
          </cell>
          <cell r="CG95">
            <v>6</v>
          </cell>
          <cell r="CH95">
            <v>6</v>
          </cell>
          <cell r="CI95">
            <v>6</v>
          </cell>
          <cell r="CJ95">
            <v>6</v>
          </cell>
          <cell r="CK95">
            <v>6</v>
          </cell>
          <cell r="CL95">
            <v>6</v>
          </cell>
          <cell r="CM95">
            <v>6</v>
          </cell>
          <cell r="CN95">
            <v>6</v>
          </cell>
          <cell r="CO95">
            <v>6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5</v>
          </cell>
          <cell r="BP96">
            <v>5</v>
          </cell>
          <cell r="BQ96">
            <v>6</v>
          </cell>
          <cell r="BR96">
            <v>6</v>
          </cell>
          <cell r="BS96">
            <v>6</v>
          </cell>
          <cell r="BT96">
            <v>6</v>
          </cell>
          <cell r="BU96">
            <v>4.3939393939393936</v>
          </cell>
          <cell r="BV96">
            <v>4.3939361572265625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15.517234802246094</v>
          </cell>
          <cell r="CB96" t="str">
            <v>v</v>
          </cell>
          <cell r="CC96">
            <v>15.517234802246094</v>
          </cell>
          <cell r="CD96">
            <v>15.517234802246094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6</v>
          </cell>
          <cell r="BP97">
            <v>6</v>
          </cell>
          <cell r="BQ97">
            <v>7</v>
          </cell>
          <cell r="BR97">
            <v>7</v>
          </cell>
          <cell r="BS97">
            <v>7</v>
          </cell>
          <cell r="BT97">
            <v>7</v>
          </cell>
          <cell r="BU97">
            <v>6.7272727272727275</v>
          </cell>
          <cell r="BV97">
            <v>6.7272720336914062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6</v>
          </cell>
          <cell r="CD97">
            <v>6</v>
          </cell>
          <cell r="CE97">
            <v>6</v>
          </cell>
          <cell r="CF97">
            <v>6</v>
          </cell>
          <cell r="CG97">
            <v>6</v>
          </cell>
          <cell r="CH97">
            <v>6</v>
          </cell>
          <cell r="CI97">
            <v>6</v>
          </cell>
          <cell r="CJ97">
            <v>6</v>
          </cell>
          <cell r="CK97">
            <v>6</v>
          </cell>
          <cell r="CL97">
            <v>6</v>
          </cell>
          <cell r="CM97">
            <v>6</v>
          </cell>
          <cell r="CN97">
            <v>6</v>
          </cell>
          <cell r="CO97">
            <v>6</v>
          </cell>
          <cell r="CP97">
            <v>6</v>
          </cell>
          <cell r="CQ97">
            <v>6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8</v>
          </cell>
          <cell r="BO98">
            <v>8</v>
          </cell>
          <cell r="BP98">
            <v>8</v>
          </cell>
          <cell r="BQ98">
            <v>1</v>
          </cell>
          <cell r="BR98">
            <v>5</v>
          </cell>
          <cell r="BS98">
            <v>5</v>
          </cell>
          <cell r="BT98">
            <v>5</v>
          </cell>
          <cell r="BU98">
            <v>6.6060606060606064</v>
          </cell>
          <cell r="BV98">
            <v>6.6060600280761719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5</v>
          </cell>
          <cell r="CD98">
            <v>5</v>
          </cell>
          <cell r="CE98">
            <v>5</v>
          </cell>
          <cell r="CF98">
            <v>5</v>
          </cell>
          <cell r="CG98">
            <v>5</v>
          </cell>
          <cell r="CH98">
            <v>5</v>
          </cell>
          <cell r="CI98">
            <v>5</v>
          </cell>
          <cell r="CJ98">
            <v>5</v>
          </cell>
          <cell r="CK98">
            <v>5</v>
          </cell>
          <cell r="CL98">
            <v>5</v>
          </cell>
          <cell r="CM98">
            <v>5</v>
          </cell>
          <cell r="CN98">
            <v>5</v>
          </cell>
          <cell r="CO98">
            <v>5</v>
          </cell>
          <cell r="CP98">
            <v>5</v>
          </cell>
          <cell r="CQ98">
            <v>5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6</v>
          </cell>
          <cell r="BO99">
            <v>6</v>
          </cell>
          <cell r="BP99">
            <v>6</v>
          </cell>
          <cell r="BQ99">
            <v>6</v>
          </cell>
          <cell r="BR99">
            <v>6</v>
          </cell>
          <cell r="BS99">
            <v>6</v>
          </cell>
          <cell r="BT99">
            <v>6</v>
          </cell>
          <cell r="BU99">
            <v>5.6969696969696972</v>
          </cell>
          <cell r="BV99">
            <v>5.6969680786132812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4</v>
          </cell>
          <cell r="CD99">
            <v>4</v>
          </cell>
          <cell r="CE99">
            <v>4</v>
          </cell>
          <cell r="CF99">
            <v>4</v>
          </cell>
          <cell r="CG99">
            <v>4</v>
          </cell>
          <cell r="CH99">
            <v>4</v>
          </cell>
          <cell r="CI99">
            <v>4</v>
          </cell>
          <cell r="CJ99">
            <v>4</v>
          </cell>
          <cell r="CK99">
            <v>4</v>
          </cell>
          <cell r="CL99">
            <v>4</v>
          </cell>
          <cell r="CM99">
            <v>4</v>
          </cell>
          <cell r="CN99">
            <v>4</v>
          </cell>
          <cell r="CO99">
            <v>4</v>
          </cell>
          <cell r="CP99">
            <v>4</v>
          </cell>
          <cell r="CQ99">
            <v>4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7</v>
          </cell>
          <cell r="BO100">
            <v>7</v>
          </cell>
          <cell r="BP100">
            <v>7</v>
          </cell>
          <cell r="BQ100">
            <v>6</v>
          </cell>
          <cell r="BR100">
            <v>6</v>
          </cell>
          <cell r="BS100">
            <v>6</v>
          </cell>
          <cell r="BT100">
            <v>6</v>
          </cell>
          <cell r="BU100">
            <v>5.8484848484848486</v>
          </cell>
          <cell r="BV100">
            <v>5.8484840393066406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4</v>
          </cell>
          <cell r="CD100">
            <v>4</v>
          </cell>
          <cell r="CE100">
            <v>4</v>
          </cell>
          <cell r="CF100">
            <v>4</v>
          </cell>
          <cell r="CG100">
            <v>4</v>
          </cell>
          <cell r="CH100">
            <v>4</v>
          </cell>
          <cell r="CI100">
            <v>4</v>
          </cell>
          <cell r="CJ100">
            <v>4</v>
          </cell>
          <cell r="CK100">
            <v>4</v>
          </cell>
          <cell r="CL100">
            <v>4</v>
          </cell>
          <cell r="CM100">
            <v>4</v>
          </cell>
          <cell r="CN100">
            <v>4</v>
          </cell>
          <cell r="CO100">
            <v>4</v>
          </cell>
          <cell r="CP100">
            <v>4</v>
          </cell>
          <cell r="CQ100">
            <v>4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6</v>
          </cell>
          <cell r="BP101">
            <v>6</v>
          </cell>
          <cell r="BQ101">
            <v>2</v>
          </cell>
          <cell r="BR101">
            <v>5</v>
          </cell>
          <cell r="BS101">
            <v>5</v>
          </cell>
          <cell r="BT101">
            <v>5</v>
          </cell>
          <cell r="BU101">
            <v>5.666666666666667</v>
          </cell>
          <cell r="BV101">
            <v>5.6666641235351563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5</v>
          </cell>
          <cell r="CD101">
            <v>5</v>
          </cell>
          <cell r="CE101">
            <v>5</v>
          </cell>
          <cell r="CF101">
            <v>5</v>
          </cell>
          <cell r="CG101">
            <v>5</v>
          </cell>
          <cell r="CH101">
            <v>5</v>
          </cell>
          <cell r="CI101">
            <v>5</v>
          </cell>
          <cell r="CJ101">
            <v>5</v>
          </cell>
          <cell r="CK101">
            <v>5</v>
          </cell>
          <cell r="CL101">
            <v>5</v>
          </cell>
          <cell r="CM101">
            <v>5</v>
          </cell>
          <cell r="CN101">
            <v>5</v>
          </cell>
          <cell r="CO101">
            <v>5</v>
          </cell>
          <cell r="CP101">
            <v>5</v>
          </cell>
          <cell r="CQ101">
            <v>5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7</v>
          </cell>
          <cell r="BO102">
            <v>7</v>
          </cell>
          <cell r="BP102">
            <v>7</v>
          </cell>
          <cell r="BQ102">
            <v>6</v>
          </cell>
          <cell r="BR102">
            <v>6</v>
          </cell>
          <cell r="BS102">
            <v>6</v>
          </cell>
          <cell r="BT102">
            <v>6</v>
          </cell>
          <cell r="BU102">
            <v>5.4242424242424239</v>
          </cell>
          <cell r="BV102">
            <v>5.4242401123046875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5.1724128723144531</v>
          </cell>
          <cell r="CB102">
            <v>5</v>
          </cell>
          <cell r="CC102">
            <v>5</v>
          </cell>
          <cell r="CD102">
            <v>5</v>
          </cell>
          <cell r="CE102">
            <v>5</v>
          </cell>
          <cell r="CF102">
            <v>5</v>
          </cell>
          <cell r="CG102">
            <v>5</v>
          </cell>
          <cell r="CH102">
            <v>5</v>
          </cell>
          <cell r="CI102">
            <v>5</v>
          </cell>
          <cell r="CJ102">
            <v>5</v>
          </cell>
          <cell r="CK102">
            <v>5</v>
          </cell>
          <cell r="CL102">
            <v>5</v>
          </cell>
          <cell r="CM102">
            <v>5</v>
          </cell>
          <cell r="CN102">
            <v>5</v>
          </cell>
          <cell r="CO102">
            <v>5</v>
          </cell>
          <cell r="CP102">
            <v>5</v>
          </cell>
          <cell r="CQ102">
            <v>5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7</v>
          </cell>
          <cell r="BO103">
            <v>7</v>
          </cell>
          <cell r="BP103">
            <v>7</v>
          </cell>
          <cell r="BQ103">
            <v>6</v>
          </cell>
          <cell r="BR103">
            <v>6</v>
          </cell>
          <cell r="BS103">
            <v>6</v>
          </cell>
          <cell r="BT103">
            <v>6</v>
          </cell>
          <cell r="BU103">
            <v>6.9696969696969697</v>
          </cell>
          <cell r="BV103">
            <v>6.969696044921875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9</v>
          </cell>
          <cell r="CD103">
            <v>9</v>
          </cell>
          <cell r="CE103">
            <v>9</v>
          </cell>
          <cell r="CF103">
            <v>9</v>
          </cell>
          <cell r="CG103">
            <v>9</v>
          </cell>
          <cell r="CH103">
            <v>9</v>
          </cell>
          <cell r="CI103">
            <v>9</v>
          </cell>
          <cell r="CJ103">
            <v>9</v>
          </cell>
          <cell r="CK103">
            <v>9</v>
          </cell>
          <cell r="CL103">
            <v>9</v>
          </cell>
          <cell r="CM103">
            <v>9</v>
          </cell>
          <cell r="CN103">
            <v>9</v>
          </cell>
          <cell r="CO103">
            <v>9</v>
          </cell>
          <cell r="CP103">
            <v>9</v>
          </cell>
          <cell r="CQ103">
            <v>9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6</v>
          </cell>
          <cell r="BP104">
            <v>6</v>
          </cell>
          <cell r="BQ104">
            <v>7</v>
          </cell>
          <cell r="BR104">
            <v>7</v>
          </cell>
          <cell r="BS104">
            <v>7</v>
          </cell>
          <cell r="BT104">
            <v>7</v>
          </cell>
          <cell r="BU104">
            <v>6.333333333333333</v>
          </cell>
          <cell r="BV104">
            <v>6.3333320617675781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9</v>
          </cell>
          <cell r="CD104">
            <v>9</v>
          </cell>
          <cell r="CE104">
            <v>9</v>
          </cell>
          <cell r="CF104">
            <v>9</v>
          </cell>
          <cell r="CG104">
            <v>9</v>
          </cell>
          <cell r="CH104">
            <v>9</v>
          </cell>
          <cell r="CI104">
            <v>9</v>
          </cell>
          <cell r="CJ104">
            <v>9</v>
          </cell>
          <cell r="CK104">
            <v>9</v>
          </cell>
          <cell r="CL104">
            <v>9</v>
          </cell>
          <cell r="CM104">
            <v>9</v>
          </cell>
          <cell r="CN104">
            <v>9</v>
          </cell>
          <cell r="CO104">
            <v>9</v>
          </cell>
          <cell r="CP104">
            <v>9</v>
          </cell>
          <cell r="CQ104">
            <v>9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5</v>
          </cell>
          <cell r="BP105">
            <v>5</v>
          </cell>
          <cell r="BQ105">
            <v>6</v>
          </cell>
          <cell r="BR105">
            <v>6</v>
          </cell>
          <cell r="BS105">
            <v>6</v>
          </cell>
          <cell r="BT105">
            <v>6</v>
          </cell>
          <cell r="BU105">
            <v>5.4545454545454541</v>
          </cell>
          <cell r="BV105">
            <v>5.4545440673828125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8</v>
          </cell>
          <cell r="CD105">
            <v>8</v>
          </cell>
          <cell r="CE105">
            <v>8</v>
          </cell>
          <cell r="CF105">
            <v>8</v>
          </cell>
          <cell r="CG105">
            <v>8</v>
          </cell>
          <cell r="CH105">
            <v>8</v>
          </cell>
          <cell r="CI105">
            <v>8</v>
          </cell>
          <cell r="CJ105">
            <v>8</v>
          </cell>
          <cell r="CK105">
            <v>8</v>
          </cell>
          <cell r="CL105">
            <v>8</v>
          </cell>
          <cell r="CM105">
            <v>8</v>
          </cell>
          <cell r="CN105">
            <v>8</v>
          </cell>
          <cell r="CO105">
            <v>8</v>
          </cell>
          <cell r="CP105">
            <v>8</v>
          </cell>
          <cell r="CQ105">
            <v>8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100</v>
          </cell>
          <cell r="CB106">
            <v>100</v>
          </cell>
          <cell r="CC106">
            <v>100</v>
          </cell>
          <cell r="CD106">
            <v>100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7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7</v>
          </cell>
          <cell r="AR107">
            <v>7</v>
          </cell>
          <cell r="AS107">
            <v>7</v>
          </cell>
          <cell r="AT107">
            <v>5</v>
          </cell>
          <cell r="AU107">
            <v>5</v>
          </cell>
          <cell r="AV107">
            <v>5</v>
          </cell>
          <cell r="AW107">
            <v>5</v>
          </cell>
          <cell r="AX107">
            <v>5</v>
          </cell>
          <cell r="AY107">
            <v>5</v>
          </cell>
          <cell r="AZ107">
            <v>5</v>
          </cell>
          <cell r="BA107">
            <v>8</v>
          </cell>
          <cell r="BB107">
            <v>8</v>
          </cell>
          <cell r="BC107">
            <v>8</v>
          </cell>
          <cell r="BD107">
            <v>8</v>
          </cell>
          <cell r="BE107">
            <v>8</v>
          </cell>
          <cell r="BF107">
            <v>6</v>
          </cell>
          <cell r="BG107">
            <v>6</v>
          </cell>
          <cell r="BH107">
            <v>6</v>
          </cell>
          <cell r="BI107">
            <v>5</v>
          </cell>
          <cell r="BJ107">
            <v>5</v>
          </cell>
          <cell r="BL107">
            <v>5</v>
          </cell>
          <cell r="BM107">
            <v>3</v>
          </cell>
          <cell r="BN107">
            <v>6</v>
          </cell>
          <cell r="BO107">
            <v>6</v>
          </cell>
          <cell r="BP107">
            <v>6</v>
          </cell>
          <cell r="BQ107">
            <v>6</v>
          </cell>
          <cell r="BR107">
            <v>7</v>
          </cell>
          <cell r="BS107">
            <v>7</v>
          </cell>
          <cell r="BT107">
            <v>7</v>
          </cell>
          <cell r="BU107">
            <v>5.9393939393939394</v>
          </cell>
          <cell r="BV107">
            <v>5.93939208984375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10.344825744628906</v>
          </cell>
          <cell r="CB107">
            <v>4</v>
          </cell>
          <cell r="CC107">
            <v>4</v>
          </cell>
          <cell r="CD107">
            <v>4</v>
          </cell>
          <cell r="CE107">
            <v>4</v>
          </cell>
          <cell r="CF107">
            <v>4</v>
          </cell>
          <cell r="CG107">
            <v>4</v>
          </cell>
          <cell r="CH107">
            <v>4</v>
          </cell>
          <cell r="CI107">
            <v>4</v>
          </cell>
          <cell r="CJ107">
            <v>4</v>
          </cell>
          <cell r="CK107">
            <v>4</v>
          </cell>
          <cell r="CL107">
            <v>4</v>
          </cell>
          <cell r="CM107">
            <v>4</v>
          </cell>
          <cell r="CN107">
            <v>4</v>
          </cell>
          <cell r="CO107">
            <v>4</v>
          </cell>
          <cell r="CP107">
            <v>4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4</v>
          </cell>
          <cell r="BP108">
            <v>4</v>
          </cell>
          <cell r="BQ108">
            <v>3</v>
          </cell>
          <cell r="BR108">
            <v>6</v>
          </cell>
          <cell r="BS108">
            <v>6</v>
          </cell>
          <cell r="BT108">
            <v>6</v>
          </cell>
          <cell r="BU108">
            <v>5.0303030303030303</v>
          </cell>
          <cell r="BV108">
            <v>5.0303001403808594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15.517234802246094</v>
          </cell>
          <cell r="CB108" t="str">
            <v>v</v>
          </cell>
          <cell r="CC108">
            <v>15.517234802246094</v>
          </cell>
          <cell r="CD108">
            <v>15.517234802246094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0.21212112903594971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75.862060546875</v>
          </cell>
          <cell r="CB109">
            <v>75.862060546875</v>
          </cell>
          <cell r="CC109">
            <v>75.862060546875</v>
          </cell>
          <cell r="CD109">
            <v>75.862060546875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5</v>
          </cell>
          <cell r="BO110">
            <v>5</v>
          </cell>
          <cell r="BP110">
            <v>5</v>
          </cell>
          <cell r="BQ110">
            <v>7</v>
          </cell>
          <cell r="BR110">
            <v>7</v>
          </cell>
          <cell r="BS110">
            <v>7</v>
          </cell>
          <cell r="BT110">
            <v>7</v>
          </cell>
          <cell r="BU110">
            <v>6.6060606060606064</v>
          </cell>
          <cell r="BV110">
            <v>6.6060600280761719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7</v>
          </cell>
          <cell r="CD110">
            <v>7</v>
          </cell>
          <cell r="CE110">
            <v>7</v>
          </cell>
          <cell r="CF110">
            <v>7</v>
          </cell>
          <cell r="CG110">
            <v>7</v>
          </cell>
          <cell r="CH110">
            <v>7</v>
          </cell>
          <cell r="CI110">
            <v>7</v>
          </cell>
          <cell r="CJ110">
            <v>7</v>
          </cell>
          <cell r="CK110">
            <v>7</v>
          </cell>
          <cell r="CL110">
            <v>7</v>
          </cell>
          <cell r="CM110">
            <v>7</v>
          </cell>
          <cell r="CN110">
            <v>7</v>
          </cell>
          <cell r="CO110">
            <v>7</v>
          </cell>
          <cell r="CP110">
            <v>7</v>
          </cell>
          <cell r="CQ110">
            <v>7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7</v>
          </cell>
          <cell r="BO111">
            <v>7</v>
          </cell>
          <cell r="BP111">
            <v>7</v>
          </cell>
          <cell r="BQ111">
            <v>7</v>
          </cell>
          <cell r="BR111">
            <v>7</v>
          </cell>
          <cell r="BS111">
            <v>7</v>
          </cell>
          <cell r="BT111">
            <v>7</v>
          </cell>
          <cell r="BU111">
            <v>6.6363636363636367</v>
          </cell>
          <cell r="BV111">
            <v>6.6363601684570313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6</v>
          </cell>
          <cell r="CD111">
            <v>6</v>
          </cell>
          <cell r="CE111">
            <v>6</v>
          </cell>
          <cell r="CF111">
            <v>6</v>
          </cell>
          <cell r="CG111">
            <v>6</v>
          </cell>
          <cell r="CH111">
            <v>6</v>
          </cell>
          <cell r="CI111">
            <v>6</v>
          </cell>
          <cell r="CJ111">
            <v>6</v>
          </cell>
          <cell r="CK111">
            <v>6</v>
          </cell>
          <cell r="CL111">
            <v>6</v>
          </cell>
          <cell r="CM111">
            <v>6</v>
          </cell>
          <cell r="CN111">
            <v>6</v>
          </cell>
          <cell r="CO111">
            <v>6</v>
          </cell>
          <cell r="CP111">
            <v>6</v>
          </cell>
          <cell r="CQ111">
            <v>6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6</v>
          </cell>
          <cell r="BO112">
            <v>6</v>
          </cell>
          <cell r="BP112">
            <v>6</v>
          </cell>
          <cell r="BQ112">
            <v>5</v>
          </cell>
          <cell r="BR112">
            <v>5</v>
          </cell>
          <cell r="BS112">
            <v>5</v>
          </cell>
          <cell r="BT112">
            <v>5</v>
          </cell>
          <cell r="BU112">
            <v>5.8181818181818183</v>
          </cell>
          <cell r="BV112">
            <v>5.8181800842285156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5</v>
          </cell>
          <cell r="CD112">
            <v>5</v>
          </cell>
          <cell r="CE112">
            <v>5</v>
          </cell>
          <cell r="CF112">
            <v>5</v>
          </cell>
          <cell r="CG112">
            <v>5</v>
          </cell>
          <cell r="CH112">
            <v>5</v>
          </cell>
          <cell r="CI112">
            <v>5</v>
          </cell>
          <cell r="CJ112">
            <v>5</v>
          </cell>
          <cell r="CK112">
            <v>5</v>
          </cell>
          <cell r="CL112">
            <v>5</v>
          </cell>
          <cell r="CM112">
            <v>5</v>
          </cell>
          <cell r="CN112">
            <v>5</v>
          </cell>
          <cell r="CO112">
            <v>5</v>
          </cell>
          <cell r="CP112">
            <v>5</v>
          </cell>
          <cell r="CQ112">
            <v>5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6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6.4083328247070313</v>
          </cell>
          <cell r="AO113">
            <v>5</v>
          </cell>
          <cell r="AP113">
            <v>5</v>
          </cell>
          <cell r="AQ113">
            <v>5</v>
          </cell>
          <cell r="AR113">
            <v>5</v>
          </cell>
          <cell r="AS113">
            <v>6</v>
          </cell>
          <cell r="AT113">
            <v>6</v>
          </cell>
          <cell r="AU113">
            <v>6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7</v>
          </cell>
          <cell r="BC113">
            <v>7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6</v>
          </cell>
          <cell r="BO113">
            <v>6</v>
          </cell>
          <cell r="BP113">
            <v>6</v>
          </cell>
          <cell r="BQ113">
            <v>8</v>
          </cell>
          <cell r="BR113">
            <v>8</v>
          </cell>
          <cell r="BS113">
            <v>8</v>
          </cell>
          <cell r="BT113">
            <v>8</v>
          </cell>
          <cell r="BU113">
            <v>6</v>
          </cell>
          <cell r="BV113">
            <v>6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7</v>
          </cell>
          <cell r="CD113">
            <v>7</v>
          </cell>
          <cell r="CE113">
            <v>7</v>
          </cell>
          <cell r="CF113">
            <v>7</v>
          </cell>
          <cell r="CG113">
            <v>7</v>
          </cell>
          <cell r="CH113">
            <v>7</v>
          </cell>
          <cell r="CI113">
            <v>7</v>
          </cell>
          <cell r="CJ113">
            <v>7</v>
          </cell>
          <cell r="CK113">
            <v>7</v>
          </cell>
          <cell r="CL113">
            <v>7</v>
          </cell>
          <cell r="CM113">
            <v>7</v>
          </cell>
          <cell r="CN113">
            <v>7</v>
          </cell>
          <cell r="CO113">
            <v>7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4</v>
          </cell>
          <cell r="BO114">
            <v>4</v>
          </cell>
          <cell r="BP114">
            <v>4</v>
          </cell>
          <cell r="BQ114">
            <v>3</v>
          </cell>
          <cell r="BR114">
            <v>3</v>
          </cell>
          <cell r="BS114">
            <v>3</v>
          </cell>
          <cell r="BT114">
            <v>3</v>
          </cell>
          <cell r="BU114">
            <v>4.666666666666667</v>
          </cell>
          <cell r="BV114">
            <v>4.6666641235351562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22.413787841796875</v>
          </cell>
          <cell r="CB114" t="str">
            <v>v</v>
          </cell>
          <cell r="CC114">
            <v>22.413787841796875</v>
          </cell>
          <cell r="CD114">
            <v>22.413787841796875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5</v>
          </cell>
          <cell r="BO115">
            <v>5</v>
          </cell>
          <cell r="BP115">
            <v>5</v>
          </cell>
          <cell r="BQ115">
            <v>6</v>
          </cell>
          <cell r="BR115">
            <v>6</v>
          </cell>
          <cell r="BS115">
            <v>6</v>
          </cell>
          <cell r="BT115">
            <v>6</v>
          </cell>
          <cell r="BU115">
            <v>5</v>
          </cell>
          <cell r="BV115">
            <v>5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10.344825744628906</v>
          </cell>
          <cell r="CB115">
            <v>7</v>
          </cell>
          <cell r="CC115">
            <v>7</v>
          </cell>
          <cell r="CD115">
            <v>7</v>
          </cell>
          <cell r="CE115">
            <v>7</v>
          </cell>
          <cell r="CF115">
            <v>7</v>
          </cell>
          <cell r="CG115">
            <v>7</v>
          </cell>
          <cell r="CH115">
            <v>7</v>
          </cell>
          <cell r="CI115">
            <v>7</v>
          </cell>
          <cell r="CJ115">
            <v>7</v>
          </cell>
          <cell r="CK115">
            <v>7</v>
          </cell>
          <cell r="CL115">
            <v>7</v>
          </cell>
          <cell r="CM115">
            <v>7</v>
          </cell>
          <cell r="CN115">
            <v>7</v>
          </cell>
          <cell r="CO115">
            <v>7</v>
          </cell>
          <cell r="CP115">
            <v>7</v>
          </cell>
          <cell r="CQ115">
            <v>7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6</v>
          </cell>
          <cell r="BO116">
            <v>6</v>
          </cell>
          <cell r="BP116">
            <v>6</v>
          </cell>
          <cell r="BQ116">
            <v>9</v>
          </cell>
          <cell r="BR116">
            <v>9</v>
          </cell>
          <cell r="BS116">
            <v>9</v>
          </cell>
          <cell r="BT116">
            <v>9</v>
          </cell>
          <cell r="BU116">
            <v>6.4545454545454541</v>
          </cell>
          <cell r="BV116">
            <v>6.4545440673828125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6</v>
          </cell>
          <cell r="CD116">
            <v>6</v>
          </cell>
          <cell r="CE116">
            <v>6</v>
          </cell>
          <cell r="CF116">
            <v>6</v>
          </cell>
          <cell r="CG116">
            <v>6</v>
          </cell>
          <cell r="CH116">
            <v>6</v>
          </cell>
          <cell r="CI116">
            <v>6</v>
          </cell>
          <cell r="CJ116">
            <v>6</v>
          </cell>
          <cell r="CK116">
            <v>6</v>
          </cell>
          <cell r="CL116">
            <v>6</v>
          </cell>
          <cell r="CM116">
            <v>6</v>
          </cell>
          <cell r="CN116">
            <v>6</v>
          </cell>
          <cell r="CO116">
            <v>6</v>
          </cell>
          <cell r="CP116">
            <v>6</v>
          </cell>
          <cell r="CQ116">
            <v>6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6</v>
          </cell>
          <cell r="BO117">
            <v>6</v>
          </cell>
          <cell r="BP117">
            <v>6</v>
          </cell>
          <cell r="BQ117">
            <v>2</v>
          </cell>
          <cell r="BR117">
            <v>7</v>
          </cell>
          <cell r="BS117">
            <v>7</v>
          </cell>
          <cell r="BT117">
            <v>7</v>
          </cell>
          <cell r="BU117">
            <v>6.7272727272727275</v>
          </cell>
          <cell r="BV117">
            <v>6.7272720336914062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7</v>
          </cell>
          <cell r="CD117">
            <v>7</v>
          </cell>
          <cell r="CE117">
            <v>7</v>
          </cell>
          <cell r="CF117">
            <v>7</v>
          </cell>
          <cell r="CG117">
            <v>7</v>
          </cell>
          <cell r="CH117">
            <v>7</v>
          </cell>
          <cell r="CI117">
            <v>7</v>
          </cell>
          <cell r="CJ117">
            <v>7</v>
          </cell>
          <cell r="CK117">
            <v>7</v>
          </cell>
          <cell r="CL117">
            <v>7</v>
          </cell>
          <cell r="CM117">
            <v>7</v>
          </cell>
          <cell r="CN117">
            <v>7</v>
          </cell>
          <cell r="CO117">
            <v>7</v>
          </cell>
          <cell r="CP117">
            <v>7</v>
          </cell>
          <cell r="CQ117">
            <v>7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4</v>
          </cell>
          <cell r="BP118">
            <v>4</v>
          </cell>
          <cell r="BQ118">
            <v>1</v>
          </cell>
          <cell r="BR118">
            <v>7</v>
          </cell>
          <cell r="BS118">
            <v>7</v>
          </cell>
          <cell r="BT118">
            <v>7</v>
          </cell>
          <cell r="BU118">
            <v>4.6363636363636367</v>
          </cell>
          <cell r="BV118">
            <v>4.6363601684570312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20.689651489257813</v>
          </cell>
          <cell r="CB118">
            <v>5</v>
          </cell>
          <cell r="CC118">
            <v>5</v>
          </cell>
          <cell r="CD118">
            <v>5</v>
          </cell>
          <cell r="CE118">
            <v>5</v>
          </cell>
          <cell r="CF118">
            <v>5</v>
          </cell>
          <cell r="CG118">
            <v>5</v>
          </cell>
          <cell r="CH118">
            <v>5</v>
          </cell>
          <cell r="CI118">
            <v>5</v>
          </cell>
          <cell r="CJ118">
            <v>5</v>
          </cell>
          <cell r="CK118">
            <v>5</v>
          </cell>
          <cell r="CL118">
            <v>5</v>
          </cell>
          <cell r="CM118">
            <v>5</v>
          </cell>
          <cell r="CN118">
            <v>5</v>
          </cell>
          <cell r="CO118">
            <v>5</v>
          </cell>
          <cell r="CP118">
            <v>5</v>
          </cell>
          <cell r="CQ118">
            <v>5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6</v>
          </cell>
          <cell r="BO119">
            <v>6</v>
          </cell>
          <cell r="BP119">
            <v>6</v>
          </cell>
          <cell r="BQ119">
            <v>3</v>
          </cell>
          <cell r="BR119">
            <v>7</v>
          </cell>
          <cell r="BS119">
            <v>7</v>
          </cell>
          <cell r="BT119">
            <v>7</v>
          </cell>
          <cell r="BU119">
            <v>5.9696969696969697</v>
          </cell>
          <cell r="BV119">
            <v>5.969696044921875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7</v>
          </cell>
          <cell r="CD119">
            <v>7</v>
          </cell>
          <cell r="CE119">
            <v>7</v>
          </cell>
          <cell r="CF119">
            <v>7</v>
          </cell>
          <cell r="CG119">
            <v>7</v>
          </cell>
          <cell r="CH119">
            <v>7</v>
          </cell>
          <cell r="CI119">
            <v>7</v>
          </cell>
          <cell r="CJ119">
            <v>7</v>
          </cell>
          <cell r="CK119">
            <v>7</v>
          </cell>
          <cell r="CL119">
            <v>7</v>
          </cell>
          <cell r="CM119">
            <v>7</v>
          </cell>
          <cell r="CN119">
            <v>7</v>
          </cell>
          <cell r="CO119">
            <v>7</v>
          </cell>
          <cell r="CP119">
            <v>7</v>
          </cell>
          <cell r="CQ119">
            <v>7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7</v>
          </cell>
          <cell r="BO120">
            <v>7</v>
          </cell>
          <cell r="BP120">
            <v>7</v>
          </cell>
          <cell r="BQ120">
            <v>7</v>
          </cell>
          <cell r="BR120">
            <v>7</v>
          </cell>
          <cell r="BS120">
            <v>7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8</v>
          </cell>
          <cell r="CD120">
            <v>8</v>
          </cell>
          <cell r="CE120">
            <v>8</v>
          </cell>
          <cell r="CF120">
            <v>8</v>
          </cell>
          <cell r="CG120">
            <v>8</v>
          </cell>
          <cell r="CH120">
            <v>8</v>
          </cell>
          <cell r="CI120">
            <v>8</v>
          </cell>
          <cell r="CJ120">
            <v>8</v>
          </cell>
          <cell r="CK120">
            <v>8</v>
          </cell>
          <cell r="CL120">
            <v>8</v>
          </cell>
          <cell r="CM120">
            <v>8</v>
          </cell>
          <cell r="CN120">
            <v>8</v>
          </cell>
          <cell r="CO120">
            <v>8</v>
          </cell>
          <cell r="CP120">
            <v>8</v>
          </cell>
          <cell r="CQ120">
            <v>8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3</v>
          </cell>
          <cell r="BP121">
            <v>3</v>
          </cell>
          <cell r="BQ121">
            <v>1</v>
          </cell>
          <cell r="BR121">
            <v>6</v>
          </cell>
          <cell r="BS121">
            <v>6</v>
          </cell>
          <cell r="BT121">
            <v>6</v>
          </cell>
          <cell r="BU121">
            <v>4.3939393939393936</v>
          </cell>
          <cell r="BV121">
            <v>4.3939361572265625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15.517234802246094</v>
          </cell>
          <cell r="CB121">
            <v>5</v>
          </cell>
          <cell r="CC121">
            <v>5</v>
          </cell>
          <cell r="CD121">
            <v>5</v>
          </cell>
          <cell r="CE121">
            <v>5</v>
          </cell>
          <cell r="CF121">
            <v>5</v>
          </cell>
          <cell r="CG121">
            <v>5</v>
          </cell>
          <cell r="CH121">
            <v>5</v>
          </cell>
          <cell r="CI121">
            <v>5</v>
          </cell>
          <cell r="CJ121">
            <v>5</v>
          </cell>
          <cell r="CK121">
            <v>5</v>
          </cell>
          <cell r="CL121">
            <v>5</v>
          </cell>
          <cell r="CM121">
            <v>5</v>
          </cell>
          <cell r="CN121">
            <v>5</v>
          </cell>
          <cell r="CO121">
            <v>5</v>
          </cell>
          <cell r="CP121">
            <v>5</v>
          </cell>
          <cell r="CQ121">
            <v>5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6</v>
          </cell>
          <cell r="BO122">
            <v>6</v>
          </cell>
          <cell r="BP122">
            <v>6</v>
          </cell>
          <cell r="BQ122">
            <v>5</v>
          </cell>
          <cell r="BR122">
            <v>5</v>
          </cell>
          <cell r="BS122">
            <v>5</v>
          </cell>
          <cell r="BT122">
            <v>5</v>
          </cell>
          <cell r="BU122">
            <v>6.2121212121212119</v>
          </cell>
          <cell r="BV122">
            <v>6.2121200561523438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8</v>
          </cell>
          <cell r="CD122">
            <v>8</v>
          </cell>
          <cell r="CE122">
            <v>8</v>
          </cell>
          <cell r="CF122">
            <v>8</v>
          </cell>
          <cell r="CG122">
            <v>8</v>
          </cell>
          <cell r="CH122">
            <v>8</v>
          </cell>
          <cell r="CI122">
            <v>8</v>
          </cell>
          <cell r="CJ122">
            <v>8</v>
          </cell>
          <cell r="CK122">
            <v>8</v>
          </cell>
          <cell r="CL122">
            <v>8</v>
          </cell>
          <cell r="CM122">
            <v>8</v>
          </cell>
          <cell r="CN122">
            <v>8</v>
          </cell>
          <cell r="CO122">
            <v>8</v>
          </cell>
          <cell r="CP122">
            <v>8</v>
          </cell>
          <cell r="CQ122">
            <v>8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7</v>
          </cell>
          <cell r="BO123">
            <v>7</v>
          </cell>
          <cell r="BP123">
            <v>7</v>
          </cell>
          <cell r="BQ123">
            <v>7</v>
          </cell>
          <cell r="BR123">
            <v>7</v>
          </cell>
          <cell r="BS123">
            <v>7</v>
          </cell>
          <cell r="BT123">
            <v>7</v>
          </cell>
          <cell r="BU123">
            <v>6.9393939393939394</v>
          </cell>
          <cell r="BV123">
            <v>6.93939208984375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8</v>
          </cell>
          <cell r="CD123">
            <v>8</v>
          </cell>
          <cell r="CE123">
            <v>8</v>
          </cell>
          <cell r="CF123">
            <v>8</v>
          </cell>
          <cell r="CG123">
            <v>8</v>
          </cell>
          <cell r="CH123">
            <v>8</v>
          </cell>
          <cell r="CI123">
            <v>8</v>
          </cell>
          <cell r="CJ123">
            <v>8</v>
          </cell>
          <cell r="CK123">
            <v>8</v>
          </cell>
          <cell r="CL123">
            <v>8</v>
          </cell>
          <cell r="CM123">
            <v>8</v>
          </cell>
          <cell r="CN123">
            <v>8</v>
          </cell>
          <cell r="CO123">
            <v>8</v>
          </cell>
          <cell r="CP123">
            <v>8</v>
          </cell>
          <cell r="CQ123">
            <v>8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5</v>
          </cell>
          <cell r="BP124">
            <v>5</v>
          </cell>
          <cell r="BQ124">
            <v>5</v>
          </cell>
          <cell r="BR124">
            <v>5</v>
          </cell>
          <cell r="BS124">
            <v>5</v>
          </cell>
          <cell r="BT124">
            <v>5</v>
          </cell>
          <cell r="BU124">
            <v>6.333333333333333</v>
          </cell>
          <cell r="BV124">
            <v>6.3333320617675781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6</v>
          </cell>
          <cell r="CD124">
            <v>6</v>
          </cell>
          <cell r="CE124">
            <v>6</v>
          </cell>
          <cell r="CF124">
            <v>6</v>
          </cell>
          <cell r="CG124">
            <v>6</v>
          </cell>
          <cell r="CH124">
            <v>6</v>
          </cell>
          <cell r="CI124">
            <v>6</v>
          </cell>
          <cell r="CJ124">
            <v>6</v>
          </cell>
          <cell r="CK124">
            <v>6</v>
          </cell>
          <cell r="CL124">
            <v>6</v>
          </cell>
          <cell r="CM124">
            <v>6</v>
          </cell>
          <cell r="CN124">
            <v>6</v>
          </cell>
          <cell r="CO124">
            <v>6</v>
          </cell>
          <cell r="CP124">
            <v>6</v>
          </cell>
          <cell r="CQ124">
            <v>6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7</v>
          </cell>
          <cell r="BO125">
            <v>7</v>
          </cell>
          <cell r="BP125">
            <v>7</v>
          </cell>
          <cell r="BQ125">
            <v>5</v>
          </cell>
          <cell r="BR125">
            <v>5</v>
          </cell>
          <cell r="BS125">
            <v>5</v>
          </cell>
          <cell r="BT125">
            <v>5</v>
          </cell>
          <cell r="BU125">
            <v>5.9393939393939394</v>
          </cell>
          <cell r="BV125">
            <v>5.93939208984375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6</v>
          </cell>
          <cell r="CD125">
            <v>6</v>
          </cell>
          <cell r="CE125">
            <v>6</v>
          </cell>
          <cell r="CF125">
            <v>6</v>
          </cell>
          <cell r="CG125">
            <v>6</v>
          </cell>
          <cell r="CH125">
            <v>6</v>
          </cell>
          <cell r="CI125">
            <v>6</v>
          </cell>
          <cell r="CJ125">
            <v>6</v>
          </cell>
          <cell r="CK125">
            <v>6</v>
          </cell>
          <cell r="CL125">
            <v>6</v>
          </cell>
          <cell r="CM125">
            <v>6</v>
          </cell>
          <cell r="CN125">
            <v>6</v>
          </cell>
          <cell r="CO125">
            <v>6</v>
          </cell>
          <cell r="CP125">
            <v>6</v>
          </cell>
          <cell r="CQ125">
            <v>6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7</v>
          </cell>
          <cell r="BO126">
            <v>7</v>
          </cell>
          <cell r="BP126">
            <v>7</v>
          </cell>
          <cell r="BQ126">
            <v>6</v>
          </cell>
          <cell r="BR126">
            <v>6</v>
          </cell>
          <cell r="BS126">
            <v>6</v>
          </cell>
          <cell r="BT126">
            <v>6</v>
          </cell>
          <cell r="BU126">
            <v>5.9090909090909092</v>
          </cell>
          <cell r="BV126">
            <v>5.909088134765625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5</v>
          </cell>
          <cell r="CD126">
            <v>5</v>
          </cell>
          <cell r="CE126">
            <v>5</v>
          </cell>
          <cell r="CF126">
            <v>5</v>
          </cell>
          <cell r="CG126">
            <v>5</v>
          </cell>
          <cell r="CH126">
            <v>5</v>
          </cell>
          <cell r="CI126">
            <v>5</v>
          </cell>
          <cell r="CJ126">
            <v>5</v>
          </cell>
          <cell r="CK126">
            <v>5</v>
          </cell>
          <cell r="CL126">
            <v>5</v>
          </cell>
          <cell r="CM126">
            <v>5</v>
          </cell>
          <cell r="CN126">
            <v>5</v>
          </cell>
          <cell r="CO126">
            <v>5</v>
          </cell>
          <cell r="CP126">
            <v>5</v>
          </cell>
          <cell r="CQ126">
            <v>5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7</v>
          </cell>
          <cell r="BO127">
            <v>7</v>
          </cell>
          <cell r="BP127">
            <v>7</v>
          </cell>
          <cell r="BQ127">
            <v>5</v>
          </cell>
          <cell r="BR127">
            <v>5</v>
          </cell>
          <cell r="BS127">
            <v>5</v>
          </cell>
          <cell r="BT127">
            <v>5</v>
          </cell>
          <cell r="BU127">
            <v>6.4242424242424239</v>
          </cell>
          <cell r="BV127">
            <v>6.4242401123046875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8</v>
          </cell>
          <cell r="CD127">
            <v>8</v>
          </cell>
          <cell r="CE127">
            <v>8</v>
          </cell>
          <cell r="CF127">
            <v>8</v>
          </cell>
          <cell r="CG127">
            <v>8</v>
          </cell>
          <cell r="CH127">
            <v>8</v>
          </cell>
          <cell r="CI127">
            <v>8</v>
          </cell>
          <cell r="CJ127">
            <v>8</v>
          </cell>
          <cell r="CK127">
            <v>8</v>
          </cell>
          <cell r="CL127">
            <v>8</v>
          </cell>
          <cell r="CM127">
            <v>8</v>
          </cell>
          <cell r="CN127">
            <v>8</v>
          </cell>
          <cell r="CO127">
            <v>8</v>
          </cell>
          <cell r="CP127">
            <v>8</v>
          </cell>
          <cell r="CQ127">
            <v>8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7</v>
          </cell>
          <cell r="BO128">
            <v>7</v>
          </cell>
          <cell r="BP128">
            <v>7</v>
          </cell>
          <cell r="BQ128">
            <v>1</v>
          </cell>
          <cell r="BR128">
            <v>4</v>
          </cell>
          <cell r="BS128">
            <v>4</v>
          </cell>
          <cell r="BT128">
            <v>4</v>
          </cell>
          <cell r="BU128">
            <v>5.2424242424242422</v>
          </cell>
          <cell r="BV128">
            <v>5.2424240112304687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22.413787841796875</v>
          </cell>
          <cell r="CB128">
            <v>5</v>
          </cell>
          <cell r="CC128">
            <v>5</v>
          </cell>
          <cell r="CD128">
            <v>5</v>
          </cell>
          <cell r="CE128">
            <v>5</v>
          </cell>
          <cell r="CF128">
            <v>5</v>
          </cell>
          <cell r="CG128">
            <v>5</v>
          </cell>
          <cell r="CH128">
            <v>5</v>
          </cell>
          <cell r="CI128">
            <v>5</v>
          </cell>
          <cell r="CJ128">
            <v>5</v>
          </cell>
          <cell r="CK128">
            <v>5</v>
          </cell>
          <cell r="CL128">
            <v>5</v>
          </cell>
          <cell r="CM128">
            <v>5</v>
          </cell>
          <cell r="CN128">
            <v>5</v>
          </cell>
          <cell r="CO128">
            <v>5</v>
          </cell>
          <cell r="CP128">
            <v>5</v>
          </cell>
          <cell r="CQ128">
            <v>5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3</v>
          </cell>
          <cell r="BP129">
            <v>4</v>
          </cell>
          <cell r="BQ129">
            <v>3</v>
          </cell>
          <cell r="BR129">
            <v>5</v>
          </cell>
          <cell r="BS129">
            <v>5</v>
          </cell>
          <cell r="BT129">
            <v>5</v>
          </cell>
          <cell r="BU129">
            <v>5.3939393939393936</v>
          </cell>
          <cell r="BV129">
            <v>5.3939361572265625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10.344825744628906</v>
          </cell>
          <cell r="CB129">
            <v>5</v>
          </cell>
          <cell r="CC129">
            <v>5</v>
          </cell>
          <cell r="CD129">
            <v>5</v>
          </cell>
          <cell r="CE129">
            <v>5</v>
          </cell>
          <cell r="CF129">
            <v>5</v>
          </cell>
          <cell r="CG129">
            <v>5</v>
          </cell>
          <cell r="CH129">
            <v>5</v>
          </cell>
          <cell r="CI129">
            <v>5</v>
          </cell>
          <cell r="CJ129">
            <v>5</v>
          </cell>
          <cell r="CK129">
            <v>5</v>
          </cell>
          <cell r="CL129">
            <v>5</v>
          </cell>
          <cell r="CM129">
            <v>5</v>
          </cell>
          <cell r="CN129">
            <v>5</v>
          </cell>
          <cell r="CO129">
            <v>5</v>
          </cell>
          <cell r="CP129">
            <v>5</v>
          </cell>
          <cell r="CQ129">
            <v>5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4</v>
          </cell>
          <cell r="BP130">
            <v>4</v>
          </cell>
          <cell r="BQ130">
            <v>4</v>
          </cell>
          <cell r="BR130">
            <v>4</v>
          </cell>
          <cell r="BS130">
            <v>4</v>
          </cell>
          <cell r="BT130">
            <v>4</v>
          </cell>
          <cell r="BU130">
            <v>1.6363636363636365</v>
          </cell>
          <cell r="BV130">
            <v>1.6363630294799805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82.75860595703125</v>
          </cell>
          <cell r="CB130">
            <v>4</v>
          </cell>
          <cell r="CC130">
            <v>4</v>
          </cell>
          <cell r="CD130">
            <v>4</v>
          </cell>
          <cell r="CE130">
            <v>4</v>
          </cell>
          <cell r="CF130">
            <v>4</v>
          </cell>
          <cell r="CG130">
            <v>4</v>
          </cell>
          <cell r="CH130">
            <v>4</v>
          </cell>
          <cell r="CI130">
            <v>4</v>
          </cell>
          <cell r="CJ130">
            <v>4</v>
          </cell>
          <cell r="CK130">
            <v>4</v>
          </cell>
          <cell r="CL130">
            <v>4</v>
          </cell>
          <cell r="CM130">
            <v>4</v>
          </cell>
          <cell r="CN130">
            <v>4</v>
          </cell>
          <cell r="CO130">
            <v>4</v>
          </cell>
          <cell r="CP130">
            <v>4</v>
          </cell>
          <cell r="CQ130">
            <v>4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6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4.2916641235351562</v>
          </cell>
          <cell r="AM131">
            <v>4.2916641235351562</v>
          </cell>
          <cell r="AN131">
            <v>4.2916641235351562</v>
          </cell>
          <cell r="AO131">
            <v>4.2916641235351562</v>
          </cell>
          <cell r="AP131">
            <v>4.2916641235351562</v>
          </cell>
          <cell r="AQ131">
            <v>4.2916641235351562</v>
          </cell>
          <cell r="AR131">
            <v>0</v>
          </cell>
          <cell r="AS131">
            <v>6</v>
          </cell>
          <cell r="AT131">
            <v>6</v>
          </cell>
          <cell r="AU131">
            <v>6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7</v>
          </cell>
          <cell r="BC131">
            <v>7</v>
          </cell>
          <cell r="BD131">
            <v>7</v>
          </cell>
          <cell r="BE131">
            <v>3</v>
          </cell>
          <cell r="BF131">
            <v>3</v>
          </cell>
          <cell r="BG131">
            <v>3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1.7272720336914062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62.068939208984375</v>
          </cell>
          <cell r="CB131" t="str">
            <v>v</v>
          </cell>
          <cell r="CC131">
            <v>62.068939208984375</v>
          </cell>
          <cell r="CD131">
            <v>62.068939208984375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6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5.7166633605957031</v>
          </cell>
          <cell r="AM132">
            <v>5.7166633605957031</v>
          </cell>
          <cell r="AN132">
            <v>5.7166633605957031</v>
          </cell>
          <cell r="AO132">
            <v>8</v>
          </cell>
          <cell r="AP132">
            <v>8</v>
          </cell>
          <cell r="AQ132">
            <v>8</v>
          </cell>
          <cell r="AR132">
            <v>8</v>
          </cell>
          <cell r="AS132">
            <v>6</v>
          </cell>
          <cell r="AT132">
            <v>6</v>
          </cell>
          <cell r="AU132">
            <v>6</v>
          </cell>
          <cell r="AV132">
            <v>6</v>
          </cell>
          <cell r="AW132">
            <v>6</v>
          </cell>
          <cell r="AX132">
            <v>6</v>
          </cell>
          <cell r="AY132">
            <v>6</v>
          </cell>
          <cell r="AZ132">
            <v>6</v>
          </cell>
          <cell r="BA132">
            <v>7</v>
          </cell>
          <cell r="BB132">
            <v>7</v>
          </cell>
          <cell r="BC132">
            <v>7</v>
          </cell>
          <cell r="BD132">
            <v>7</v>
          </cell>
          <cell r="BE132">
            <v>4</v>
          </cell>
          <cell r="BF132">
            <v>5</v>
          </cell>
          <cell r="BG132">
            <v>5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4</v>
          </cell>
          <cell r="BP132">
            <v>4</v>
          </cell>
          <cell r="BQ132">
            <v>8</v>
          </cell>
          <cell r="BR132">
            <v>8</v>
          </cell>
          <cell r="BS132">
            <v>8</v>
          </cell>
          <cell r="BT132">
            <v>8</v>
          </cell>
          <cell r="BU132">
            <v>6.1515151515151514</v>
          </cell>
          <cell r="BV132">
            <v>6.1515121459960938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10.344825744628906</v>
          </cell>
          <cell r="CB132">
            <v>7</v>
          </cell>
          <cell r="CC132">
            <v>7</v>
          </cell>
          <cell r="CD132">
            <v>7</v>
          </cell>
          <cell r="CE132">
            <v>7</v>
          </cell>
          <cell r="CF132">
            <v>7</v>
          </cell>
          <cell r="CG132">
            <v>7</v>
          </cell>
          <cell r="CH132">
            <v>7</v>
          </cell>
          <cell r="CI132">
            <v>7</v>
          </cell>
          <cell r="CJ132">
            <v>7</v>
          </cell>
          <cell r="CK132">
            <v>7</v>
          </cell>
          <cell r="CL132">
            <v>7</v>
          </cell>
          <cell r="CM132">
            <v>7</v>
          </cell>
          <cell r="CN132">
            <v>7</v>
          </cell>
          <cell r="CO132">
            <v>7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5</v>
          </cell>
          <cell r="BP133">
            <v>5</v>
          </cell>
          <cell r="BQ133">
            <v>4</v>
          </cell>
          <cell r="BR133">
            <v>6</v>
          </cell>
          <cell r="BS133">
            <v>6</v>
          </cell>
          <cell r="BT133">
            <v>6</v>
          </cell>
          <cell r="BU133">
            <v>4.5454545454545459</v>
          </cell>
          <cell r="BV133">
            <v>4.5454521179199219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15.517234802246094</v>
          </cell>
          <cell r="CB133">
            <v>5</v>
          </cell>
          <cell r="CC133">
            <v>5</v>
          </cell>
          <cell r="CD133">
            <v>5</v>
          </cell>
          <cell r="CE133">
            <v>5</v>
          </cell>
          <cell r="CF133">
            <v>5</v>
          </cell>
          <cell r="CG133">
            <v>5</v>
          </cell>
          <cell r="CH133">
            <v>5</v>
          </cell>
          <cell r="CI133">
            <v>5</v>
          </cell>
          <cell r="CJ133">
            <v>5</v>
          </cell>
          <cell r="CK133">
            <v>5</v>
          </cell>
          <cell r="CL133">
            <v>5</v>
          </cell>
          <cell r="CM133">
            <v>5</v>
          </cell>
          <cell r="CN133">
            <v>5</v>
          </cell>
          <cell r="CO133">
            <v>5</v>
          </cell>
          <cell r="CP133">
            <v>5</v>
          </cell>
          <cell r="CQ133">
            <v>5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3</v>
          </cell>
          <cell r="BP134">
            <v>3</v>
          </cell>
          <cell r="BQ134">
            <v>3</v>
          </cell>
          <cell r="BR134">
            <v>5</v>
          </cell>
          <cell r="BS134">
            <v>5</v>
          </cell>
          <cell r="BT134">
            <v>5</v>
          </cell>
          <cell r="BU134">
            <v>4.5757575757575761</v>
          </cell>
          <cell r="BV134">
            <v>4.5757560729980469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20.689651489257813</v>
          </cell>
          <cell r="CB134">
            <v>6</v>
          </cell>
          <cell r="CC134">
            <v>6</v>
          </cell>
          <cell r="CD134">
            <v>6</v>
          </cell>
          <cell r="CE134">
            <v>6</v>
          </cell>
          <cell r="CF134">
            <v>6</v>
          </cell>
          <cell r="CG134">
            <v>6</v>
          </cell>
          <cell r="CH134">
            <v>6</v>
          </cell>
          <cell r="CI134">
            <v>6</v>
          </cell>
          <cell r="CJ134">
            <v>6</v>
          </cell>
          <cell r="CK134">
            <v>6</v>
          </cell>
          <cell r="CL134">
            <v>6</v>
          </cell>
          <cell r="CM134">
            <v>6</v>
          </cell>
          <cell r="CN134">
            <v>6</v>
          </cell>
          <cell r="CO134">
            <v>6</v>
          </cell>
          <cell r="CP134">
            <v>6</v>
          </cell>
          <cell r="CQ134">
            <v>6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2</v>
          </cell>
          <cell r="BP135">
            <v>4</v>
          </cell>
          <cell r="BQ135">
            <v>5</v>
          </cell>
          <cell r="BR135">
            <v>5</v>
          </cell>
          <cell r="BS135">
            <v>5</v>
          </cell>
          <cell r="BT135">
            <v>5</v>
          </cell>
          <cell r="BU135">
            <v>5.3030303030303028</v>
          </cell>
          <cell r="BV135">
            <v>5.3030281066894531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37.9310302734375</v>
          </cell>
          <cell r="CB135">
            <v>5</v>
          </cell>
          <cell r="CC135">
            <v>5</v>
          </cell>
          <cell r="CD135">
            <v>5</v>
          </cell>
          <cell r="CE135">
            <v>5</v>
          </cell>
          <cell r="CF135">
            <v>5</v>
          </cell>
          <cell r="CG135">
            <v>5</v>
          </cell>
          <cell r="CH135">
            <v>5</v>
          </cell>
          <cell r="CI135">
            <v>5</v>
          </cell>
          <cell r="CJ135">
            <v>5</v>
          </cell>
          <cell r="CK135">
            <v>5</v>
          </cell>
          <cell r="CL135">
            <v>5</v>
          </cell>
          <cell r="CM135">
            <v>5</v>
          </cell>
          <cell r="CN135">
            <v>5</v>
          </cell>
          <cell r="CO135">
            <v>5</v>
          </cell>
          <cell r="CP135">
            <v>5</v>
          </cell>
          <cell r="CQ135">
            <v>5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3</v>
          </cell>
          <cell r="BP136">
            <v>4</v>
          </cell>
          <cell r="BQ136">
            <v>5</v>
          </cell>
          <cell r="BR136">
            <v>5</v>
          </cell>
          <cell r="BS136">
            <v>5</v>
          </cell>
          <cell r="BT136">
            <v>5</v>
          </cell>
          <cell r="BU136">
            <v>5.0606060606060606</v>
          </cell>
          <cell r="BV136">
            <v>5.0606040954589844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20.689651489257813</v>
          </cell>
          <cell r="CB136">
            <v>7</v>
          </cell>
          <cell r="CC136">
            <v>7</v>
          </cell>
          <cell r="CD136">
            <v>7</v>
          </cell>
          <cell r="CE136">
            <v>7</v>
          </cell>
          <cell r="CF136">
            <v>7</v>
          </cell>
          <cell r="CG136">
            <v>7</v>
          </cell>
          <cell r="CH136">
            <v>7</v>
          </cell>
          <cell r="CI136">
            <v>7</v>
          </cell>
          <cell r="CJ136">
            <v>7</v>
          </cell>
          <cell r="CK136">
            <v>7</v>
          </cell>
          <cell r="CL136">
            <v>7</v>
          </cell>
          <cell r="CM136">
            <v>7</v>
          </cell>
          <cell r="CN136">
            <v>7</v>
          </cell>
          <cell r="CO136">
            <v>7</v>
          </cell>
          <cell r="CP136">
            <v>7</v>
          </cell>
          <cell r="CQ136">
            <v>7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5</v>
          </cell>
          <cell r="BO137">
            <v>5</v>
          </cell>
          <cell r="BP137">
            <v>5</v>
          </cell>
          <cell r="BQ137">
            <v>7</v>
          </cell>
          <cell r="BR137">
            <v>7</v>
          </cell>
          <cell r="BS137">
            <v>7</v>
          </cell>
          <cell r="BT137">
            <v>7</v>
          </cell>
          <cell r="BU137">
            <v>6.2727272727272725</v>
          </cell>
          <cell r="BV137">
            <v>6.2727241516113281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8</v>
          </cell>
          <cell r="CD137">
            <v>8</v>
          </cell>
          <cell r="CE137">
            <v>8</v>
          </cell>
          <cell r="CF137">
            <v>8</v>
          </cell>
          <cell r="CG137">
            <v>8</v>
          </cell>
          <cell r="CH137">
            <v>8</v>
          </cell>
          <cell r="CI137">
            <v>8</v>
          </cell>
          <cell r="CJ137">
            <v>8</v>
          </cell>
          <cell r="CK137">
            <v>8</v>
          </cell>
          <cell r="CL137">
            <v>8</v>
          </cell>
          <cell r="CM137">
            <v>8</v>
          </cell>
          <cell r="CN137">
            <v>8</v>
          </cell>
          <cell r="CO137">
            <v>8</v>
          </cell>
          <cell r="CP137">
            <v>8</v>
          </cell>
          <cell r="CQ137">
            <v>8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6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3</v>
          </cell>
          <cell r="AR138">
            <v>3</v>
          </cell>
          <cell r="AS138">
            <v>5</v>
          </cell>
          <cell r="AT138">
            <v>5</v>
          </cell>
          <cell r="AU138">
            <v>5</v>
          </cell>
          <cell r="AV138">
            <v>5</v>
          </cell>
          <cell r="AW138">
            <v>5</v>
          </cell>
          <cell r="AX138">
            <v>5</v>
          </cell>
          <cell r="AY138">
            <v>5</v>
          </cell>
          <cell r="AZ138">
            <v>5</v>
          </cell>
          <cell r="BA138">
            <v>5</v>
          </cell>
          <cell r="BB138">
            <v>7</v>
          </cell>
          <cell r="BC138">
            <v>7</v>
          </cell>
          <cell r="BD138">
            <v>7</v>
          </cell>
          <cell r="BE138">
            <v>4</v>
          </cell>
          <cell r="BF138">
            <v>4</v>
          </cell>
          <cell r="BG138">
            <v>4</v>
          </cell>
          <cell r="BH138">
            <v>4</v>
          </cell>
          <cell r="BI138">
            <v>6</v>
          </cell>
          <cell r="BJ138">
            <v>6</v>
          </cell>
          <cell r="BL138">
            <v>6</v>
          </cell>
          <cell r="BM138">
            <v>4</v>
          </cell>
          <cell r="BN138" t="str">
            <v>vcp</v>
          </cell>
          <cell r="BO138">
            <v>4</v>
          </cell>
          <cell r="BP138">
            <v>4</v>
          </cell>
          <cell r="BQ138" t="str">
            <v>v</v>
          </cell>
          <cell r="BR138">
            <v>4</v>
          </cell>
          <cell r="BS138">
            <v>4</v>
          </cell>
          <cell r="BT138">
            <v>0</v>
          </cell>
          <cell r="BU138">
            <v>4.4242424242424239</v>
          </cell>
          <cell r="BV138">
            <v>4.4242401123046875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51.72412109375</v>
          </cell>
          <cell r="CB138" t="str">
            <v>v</v>
          </cell>
          <cell r="CC138">
            <v>51.72412109375</v>
          </cell>
          <cell r="CD138">
            <v>51.72412109375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67.2413330078125</v>
          </cell>
          <cell r="CB139">
            <v>67.2413330078125</v>
          </cell>
          <cell r="CC139">
            <v>67.2413330078125</v>
          </cell>
          <cell r="CD139">
            <v>67.2413330078125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4</v>
          </cell>
          <cell r="BP140">
            <v>4</v>
          </cell>
          <cell r="BQ140">
            <v>6</v>
          </cell>
          <cell r="BR140">
            <v>6</v>
          </cell>
          <cell r="BS140">
            <v>6</v>
          </cell>
          <cell r="BT140">
            <v>6</v>
          </cell>
          <cell r="BU140">
            <v>4.6363636363636367</v>
          </cell>
          <cell r="BV140">
            <v>4.6363601684570312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20.689651489257813</v>
          </cell>
          <cell r="CB140">
            <v>6</v>
          </cell>
          <cell r="CC140">
            <v>6</v>
          </cell>
          <cell r="CD140">
            <v>6</v>
          </cell>
          <cell r="CE140">
            <v>6</v>
          </cell>
          <cell r="CF140">
            <v>6</v>
          </cell>
          <cell r="CG140">
            <v>6</v>
          </cell>
          <cell r="CH140">
            <v>6</v>
          </cell>
          <cell r="CI140">
            <v>6</v>
          </cell>
          <cell r="CJ140">
            <v>6</v>
          </cell>
          <cell r="CK140">
            <v>6</v>
          </cell>
          <cell r="CL140">
            <v>6</v>
          </cell>
          <cell r="CM140">
            <v>6</v>
          </cell>
          <cell r="CN140">
            <v>6</v>
          </cell>
          <cell r="CO140">
            <v>6</v>
          </cell>
          <cell r="CP140">
            <v>6</v>
          </cell>
          <cell r="CQ140">
            <v>6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7</v>
          </cell>
          <cell r="BO141">
            <v>7</v>
          </cell>
          <cell r="BP141">
            <v>7</v>
          </cell>
          <cell r="BQ141">
            <v>7</v>
          </cell>
          <cell r="BR141">
            <v>4</v>
          </cell>
          <cell r="BS141">
            <v>4</v>
          </cell>
          <cell r="BT141">
            <v>4</v>
          </cell>
          <cell r="BU141">
            <v>4.2121212121212119</v>
          </cell>
          <cell r="BV141">
            <v>4.2121200561523437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27.586196899414063</v>
          </cell>
          <cell r="CB141">
            <v>6</v>
          </cell>
          <cell r="CC141">
            <v>6</v>
          </cell>
          <cell r="CD141">
            <v>6</v>
          </cell>
          <cell r="CE141">
            <v>6</v>
          </cell>
          <cell r="CF141">
            <v>6</v>
          </cell>
          <cell r="CG141">
            <v>6</v>
          </cell>
          <cell r="CH141">
            <v>6</v>
          </cell>
          <cell r="CI141">
            <v>6</v>
          </cell>
          <cell r="CJ141">
            <v>6</v>
          </cell>
          <cell r="CK141">
            <v>6</v>
          </cell>
          <cell r="CL141">
            <v>6</v>
          </cell>
          <cell r="CM141">
            <v>6</v>
          </cell>
          <cell r="CN141">
            <v>6</v>
          </cell>
          <cell r="CO141">
            <v>6</v>
          </cell>
          <cell r="CP141">
            <v>6</v>
          </cell>
          <cell r="CQ141">
            <v>6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7</v>
          </cell>
          <cell r="BO142">
            <v>7</v>
          </cell>
          <cell r="BP142">
            <v>7</v>
          </cell>
          <cell r="BQ142" t="str">
            <v>v</v>
          </cell>
          <cell r="BR142">
            <v>7</v>
          </cell>
          <cell r="BS142">
            <v>7</v>
          </cell>
          <cell r="BT142">
            <v>7</v>
          </cell>
          <cell r="BU142">
            <v>6.3636363636363633</v>
          </cell>
          <cell r="BV142">
            <v>6.3636360168457031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7</v>
          </cell>
          <cell r="CD142">
            <v>7</v>
          </cell>
          <cell r="CE142">
            <v>7</v>
          </cell>
          <cell r="CF142">
            <v>7</v>
          </cell>
          <cell r="CG142">
            <v>7</v>
          </cell>
          <cell r="CH142">
            <v>7</v>
          </cell>
          <cell r="CI142">
            <v>7</v>
          </cell>
          <cell r="CJ142">
            <v>7</v>
          </cell>
          <cell r="CK142">
            <v>7</v>
          </cell>
          <cell r="CL142">
            <v>7</v>
          </cell>
          <cell r="CM142">
            <v>7</v>
          </cell>
          <cell r="CN142">
            <v>7</v>
          </cell>
          <cell r="CO142">
            <v>7</v>
          </cell>
          <cell r="CP142">
            <v>7</v>
          </cell>
          <cell r="CQ142">
            <v>7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6</v>
          </cell>
          <cell r="BO143">
            <v>6</v>
          </cell>
          <cell r="BP143">
            <v>6</v>
          </cell>
          <cell r="BQ143">
            <v>3</v>
          </cell>
          <cell r="BR143">
            <v>5</v>
          </cell>
          <cell r="BS143">
            <v>5</v>
          </cell>
          <cell r="BT143">
            <v>5</v>
          </cell>
          <cell r="BU143">
            <v>5.6060606060606064</v>
          </cell>
          <cell r="BV143">
            <v>5.6060600280761719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7</v>
          </cell>
          <cell r="CD143">
            <v>7</v>
          </cell>
          <cell r="CE143">
            <v>7</v>
          </cell>
          <cell r="CF143">
            <v>7</v>
          </cell>
          <cell r="CG143">
            <v>7</v>
          </cell>
          <cell r="CH143">
            <v>7</v>
          </cell>
          <cell r="CI143">
            <v>7</v>
          </cell>
          <cell r="CJ143">
            <v>7</v>
          </cell>
          <cell r="CK143">
            <v>7</v>
          </cell>
          <cell r="CL143">
            <v>7</v>
          </cell>
          <cell r="CM143">
            <v>7</v>
          </cell>
          <cell r="CN143">
            <v>7</v>
          </cell>
          <cell r="CO143">
            <v>7</v>
          </cell>
          <cell r="CP143">
            <v>7</v>
          </cell>
          <cell r="CQ143">
            <v>7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6</v>
          </cell>
          <cell r="BO144">
            <v>6</v>
          </cell>
          <cell r="BP144">
            <v>6</v>
          </cell>
          <cell r="BQ144">
            <v>5</v>
          </cell>
          <cell r="BR144">
            <v>5</v>
          </cell>
          <cell r="BS144">
            <v>5</v>
          </cell>
          <cell r="BT144">
            <v>5</v>
          </cell>
          <cell r="BU144">
            <v>5.9090909090909092</v>
          </cell>
          <cell r="BV144">
            <v>5.909088134765625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6</v>
          </cell>
          <cell r="CD144">
            <v>6</v>
          </cell>
          <cell r="CE144">
            <v>6</v>
          </cell>
          <cell r="CF144">
            <v>6</v>
          </cell>
          <cell r="CG144">
            <v>6</v>
          </cell>
          <cell r="CH144">
            <v>6</v>
          </cell>
          <cell r="CI144">
            <v>6</v>
          </cell>
          <cell r="CJ144">
            <v>6</v>
          </cell>
          <cell r="CK144">
            <v>6</v>
          </cell>
          <cell r="CL144">
            <v>6</v>
          </cell>
          <cell r="CM144">
            <v>6</v>
          </cell>
          <cell r="CN144">
            <v>6</v>
          </cell>
          <cell r="CO144">
            <v>6</v>
          </cell>
          <cell r="CP144">
            <v>6</v>
          </cell>
          <cell r="CQ144">
            <v>6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100</v>
          </cell>
          <cell r="CB145">
            <v>100</v>
          </cell>
          <cell r="CC145">
            <v>100</v>
          </cell>
          <cell r="CD145">
            <v>100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3</v>
          </cell>
          <cell r="CW108">
            <v>3</v>
          </cell>
          <cell r="CX108">
            <v>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-7410</v>
          </cell>
          <cell r="I1">
            <v>-7410</v>
          </cell>
          <cell r="J1">
            <v>-7410</v>
          </cell>
          <cell r="K1" t="str">
            <v xml:space="preserve"> </v>
          </cell>
          <cell r="L1" t="str">
            <v>M+L</v>
          </cell>
          <cell r="M1">
            <v>-7410</v>
          </cell>
          <cell r="N1">
            <v>-7410</v>
          </cell>
          <cell r="O1">
            <v>60</v>
          </cell>
          <cell r="P1">
            <v>60</v>
          </cell>
          <cell r="Q1">
            <v>60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60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60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383226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79627072</v>
          </cell>
          <cell r="H92">
            <v>79627072</v>
          </cell>
          <cell r="I92">
            <v>79627072</v>
          </cell>
          <cell r="J92">
            <v>7864</v>
          </cell>
          <cell r="K92">
            <v>7864</v>
          </cell>
          <cell r="L92">
            <v>79627100</v>
          </cell>
          <cell r="M92">
            <v>79627072</v>
          </cell>
          <cell r="N92">
            <v>79627072</v>
          </cell>
          <cell r="O92">
            <v>79627072</v>
          </cell>
          <cell r="P92">
            <v>3085790</v>
          </cell>
          <cell r="Q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1</v>
          </cell>
          <cell r="G90">
            <v>1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1</v>
          </cell>
          <cell r="G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1</v>
          </cell>
          <cell r="G223">
            <v>1</v>
          </cell>
          <cell r="H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2.12451171875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6.9999992847442627E-2</v>
          </cell>
          <cell r="P269">
            <v>2</v>
          </cell>
          <cell r="R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1.5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4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1</v>
          </cell>
          <cell r="G415">
            <v>1</v>
          </cell>
          <cell r="H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2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1</v>
          </cell>
          <cell r="G418">
            <v>1</v>
          </cell>
          <cell r="H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2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1</v>
          </cell>
          <cell r="G429">
            <v>1</v>
          </cell>
          <cell r="H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2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2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1</v>
          </cell>
          <cell r="G440">
            <v>1</v>
          </cell>
          <cell r="H440">
            <v>1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4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4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1.25</v>
          </cell>
          <cell r="G451">
            <v>1.25</v>
          </cell>
          <cell r="H451">
            <v>1.25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9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9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3689.1796875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70</v>
          </cell>
        </row>
        <row r="55">
          <cell r="A55" t="str">
            <v>VL</v>
          </cell>
        </row>
        <row r="56">
          <cell r="A56">
            <v>70</v>
          </cell>
        </row>
        <row r="57">
          <cell r="A57">
            <v>70</v>
          </cell>
        </row>
        <row r="58">
          <cell r="A58">
            <v>70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39"/>
  <sheetViews>
    <sheetView zoomScale="70" zoomScaleNormal="70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K18" sqref="K18"/>
    </sheetView>
  </sheetViews>
  <sheetFormatPr defaultRowHeight="15" x14ac:dyDescent="0.25"/>
  <cols>
    <col min="1" max="1" width="14.5703125" style="40" bestFit="1" customWidth="1"/>
    <col min="2" max="2" width="12.5703125" style="3" customWidth="1"/>
    <col min="3" max="3" width="28.85546875" style="4" hidden="1" customWidth="1"/>
    <col min="4" max="4" width="39.7109375" style="39" hidden="1" customWidth="1"/>
    <col min="5" max="5" width="39.7109375" style="4" hidden="1" customWidth="1"/>
    <col min="6" max="6" width="39.7109375" style="4" customWidth="1"/>
    <col min="7" max="7" width="39.7109375" style="39" customWidth="1"/>
    <col min="8" max="8" width="39.7109375" style="4" customWidth="1"/>
    <col min="9" max="9" width="18.28515625" style="1" customWidth="1"/>
    <col min="10" max="10" width="15.140625" style="1" customWidth="1"/>
    <col min="11" max="16384" width="9.140625" style="1"/>
  </cols>
  <sheetData>
    <row r="1" spans="1:14" ht="27" customHeight="1" x14ac:dyDescent="0.3">
      <c r="A1" s="64" t="s">
        <v>0</v>
      </c>
      <c r="B1" s="64"/>
      <c r="C1" s="64"/>
      <c r="D1" s="65" t="s">
        <v>20</v>
      </c>
      <c r="E1" s="65"/>
      <c r="F1" s="65"/>
      <c r="G1" s="65"/>
      <c r="H1" s="65"/>
    </row>
    <row r="2" spans="1:14" ht="31.5" customHeight="1" x14ac:dyDescent="0.4">
      <c r="A2" s="66" t="s">
        <v>1</v>
      </c>
      <c r="B2" s="66"/>
      <c r="C2" s="66"/>
      <c r="D2" s="71" t="s">
        <v>28</v>
      </c>
      <c r="E2" s="71"/>
      <c r="F2" s="71"/>
      <c r="G2" s="71"/>
      <c r="H2" s="71"/>
      <c r="I2" s="71"/>
      <c r="J2" s="71"/>
    </row>
    <row r="3" spans="1:14" ht="12" customHeight="1" x14ac:dyDescent="0.25">
      <c r="A3" s="2"/>
      <c r="D3" s="4"/>
      <c r="G3" s="4"/>
    </row>
    <row r="4" spans="1:14" ht="39.75" customHeight="1" x14ac:dyDescent="0.25">
      <c r="A4" s="67" t="s">
        <v>21</v>
      </c>
      <c r="B4" s="69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7" t="s">
        <v>7</v>
      </c>
      <c r="H4" s="6" t="s">
        <v>8</v>
      </c>
    </row>
    <row r="5" spans="1:14" ht="23.25" customHeight="1" thickBot="1" x14ac:dyDescent="0.3">
      <c r="A5" s="68"/>
      <c r="B5" s="70"/>
      <c r="C5" s="8">
        <v>13</v>
      </c>
      <c r="D5" s="8">
        <v>10</v>
      </c>
      <c r="E5" s="8">
        <v>5</v>
      </c>
      <c r="F5" s="9">
        <v>24</v>
      </c>
      <c r="G5" s="10">
        <v>5</v>
      </c>
      <c r="H5" s="9">
        <v>10</v>
      </c>
    </row>
    <row r="6" spans="1:14" s="14" customFormat="1" ht="36" customHeight="1" thickBot="1" x14ac:dyDescent="0.3">
      <c r="A6" s="46"/>
      <c r="B6" s="74" t="s">
        <v>9</v>
      </c>
      <c r="C6" s="11"/>
      <c r="D6" s="11"/>
      <c r="E6" s="11"/>
      <c r="F6" s="11"/>
      <c r="G6" s="11"/>
      <c r="H6" s="11"/>
      <c r="I6" s="12"/>
      <c r="J6" s="13"/>
      <c r="K6" s="12"/>
    </row>
    <row r="7" spans="1:14" s="17" customFormat="1" ht="21.75" customHeight="1" thickBot="1" x14ac:dyDescent="0.3">
      <c r="A7" s="47" t="s">
        <v>10</v>
      </c>
      <c r="B7" s="75"/>
      <c r="C7" s="15"/>
      <c r="D7" s="15"/>
      <c r="E7" s="15"/>
      <c r="F7" s="21"/>
      <c r="G7" s="15"/>
      <c r="H7" s="21"/>
      <c r="J7" s="13"/>
      <c r="K7" s="12"/>
      <c r="L7" s="16"/>
    </row>
    <row r="8" spans="1:14" s="14" customFormat="1" ht="21.75" customHeight="1" thickBot="1" x14ac:dyDescent="0.3">
      <c r="A8" s="48"/>
      <c r="B8" s="75"/>
      <c r="C8" s="18"/>
      <c r="D8" s="18"/>
      <c r="E8" s="18"/>
      <c r="F8" s="42"/>
      <c r="G8" s="19"/>
      <c r="H8" s="42"/>
      <c r="I8" s="12"/>
      <c r="J8" s="13"/>
      <c r="K8" s="12"/>
    </row>
    <row r="9" spans="1:14" s="14" customFormat="1" ht="37.5" customHeight="1" thickBot="1" x14ac:dyDescent="0.3">
      <c r="A9" s="46"/>
      <c r="B9" s="74" t="s">
        <v>9</v>
      </c>
      <c r="C9" s="11"/>
      <c r="D9" s="11"/>
      <c r="E9" s="11"/>
      <c r="F9" s="11"/>
      <c r="G9" s="45"/>
      <c r="H9" s="61" t="s">
        <v>26</v>
      </c>
      <c r="I9" s="1"/>
      <c r="J9" s="1"/>
      <c r="K9" s="1"/>
      <c r="L9" s="12"/>
    </row>
    <row r="10" spans="1:14" s="17" customFormat="1" ht="21.75" customHeight="1" thickBot="1" x14ac:dyDescent="0.3">
      <c r="A10" s="47" t="s">
        <v>11</v>
      </c>
      <c r="B10" s="75"/>
      <c r="C10" s="15"/>
      <c r="D10" s="20"/>
      <c r="E10" s="15"/>
      <c r="F10" s="21"/>
      <c r="G10" s="15"/>
      <c r="H10" s="57" t="s">
        <v>27</v>
      </c>
      <c r="I10" s="14" t="s">
        <v>23</v>
      </c>
      <c r="J10" s="63" t="s">
        <v>22</v>
      </c>
      <c r="K10" s="31" t="s">
        <v>24</v>
      </c>
      <c r="L10" s="14"/>
      <c r="M10" s="12"/>
      <c r="N10" s="12"/>
    </row>
    <row r="11" spans="1:14" s="17" customFormat="1" ht="21.75" customHeight="1" thickBot="1" x14ac:dyDescent="0.3">
      <c r="A11" s="48"/>
      <c r="B11" s="75"/>
      <c r="C11" s="18"/>
      <c r="D11" s="18"/>
      <c r="E11" s="18"/>
      <c r="F11" s="22"/>
      <c r="G11" s="44"/>
      <c r="H11" s="62" t="s">
        <v>25</v>
      </c>
    </row>
    <row r="12" spans="1:14" s="14" customFormat="1" ht="36" customHeight="1" thickBot="1" x14ac:dyDescent="0.3">
      <c r="A12" s="46"/>
      <c r="B12" s="75" t="s">
        <v>9</v>
      </c>
      <c r="C12" s="11"/>
      <c r="D12" s="11"/>
      <c r="E12" s="11"/>
      <c r="F12" s="45"/>
      <c r="G12" s="45"/>
      <c r="H12" s="61"/>
    </row>
    <row r="13" spans="1:14" s="17" customFormat="1" ht="21.75" customHeight="1" thickBot="1" x14ac:dyDescent="0.3">
      <c r="A13" s="47" t="s">
        <v>12</v>
      </c>
      <c r="B13" s="75"/>
      <c r="C13" s="15"/>
      <c r="D13" s="15"/>
      <c r="E13" s="15"/>
      <c r="F13" s="15"/>
      <c r="G13" s="15"/>
      <c r="H13" s="57"/>
      <c r="I13" s="23"/>
      <c r="J13" s="23"/>
      <c r="K13" s="23"/>
    </row>
    <row r="14" spans="1:14" s="17" customFormat="1" ht="21.75" customHeight="1" thickBot="1" x14ac:dyDescent="0.3">
      <c r="A14" s="48"/>
      <c r="B14" s="75"/>
      <c r="C14" s="24"/>
      <c r="D14" s="24"/>
      <c r="E14" s="24"/>
      <c r="F14" s="42"/>
      <c r="G14" s="19"/>
      <c r="H14" s="62"/>
      <c r="I14" s="23"/>
      <c r="J14" s="23"/>
      <c r="K14" s="23"/>
    </row>
    <row r="15" spans="1:14" s="26" customFormat="1" ht="33.75" customHeight="1" thickBot="1" x14ac:dyDescent="0.3">
      <c r="A15" s="46"/>
      <c r="B15" s="75" t="s">
        <v>9</v>
      </c>
      <c r="C15" s="25"/>
      <c r="D15" s="54"/>
      <c r="E15" s="54"/>
      <c r="F15" s="54"/>
      <c r="G15" s="54"/>
      <c r="H15" s="61" t="s">
        <v>26</v>
      </c>
      <c r="I15" s="23"/>
      <c r="J15" s="23"/>
      <c r="K15" s="23"/>
      <c r="L15" s="17"/>
    </row>
    <row r="16" spans="1:14" s="26" customFormat="1" ht="21" customHeight="1" thickBot="1" x14ac:dyDescent="0.35">
      <c r="A16" s="49" t="s">
        <v>13</v>
      </c>
      <c r="B16" s="75"/>
      <c r="C16" s="56"/>
      <c r="D16" s="57"/>
      <c r="E16" s="57"/>
      <c r="F16" s="57"/>
      <c r="G16" s="57"/>
      <c r="H16" s="57" t="s">
        <v>27</v>
      </c>
      <c r="I16" s="23"/>
      <c r="J16" s="23"/>
      <c r="K16" s="23"/>
      <c r="L16" s="14"/>
    </row>
    <row r="17" spans="1:12" s="27" customFormat="1" ht="21" customHeight="1" thickBot="1" x14ac:dyDescent="0.35">
      <c r="A17" s="50"/>
      <c r="B17" s="75"/>
      <c r="C17" s="18"/>
      <c r="D17" s="53"/>
      <c r="E17" s="43"/>
      <c r="F17" s="43"/>
      <c r="G17" s="53"/>
      <c r="H17" s="62" t="s">
        <v>25</v>
      </c>
      <c r="I17" s="23"/>
      <c r="J17" s="23"/>
      <c r="K17" s="23"/>
      <c r="L17" s="17"/>
    </row>
    <row r="18" spans="1:12" s="28" customFormat="1" ht="36" customHeight="1" x14ac:dyDescent="0.25">
      <c r="A18" s="46"/>
      <c r="B18" s="76" t="s">
        <v>9</v>
      </c>
      <c r="C18" s="11"/>
      <c r="D18" s="59"/>
      <c r="E18" s="59"/>
      <c r="F18" s="59"/>
      <c r="G18" s="59"/>
      <c r="H18" s="60"/>
      <c r="I18" s="23"/>
      <c r="J18" s="23"/>
      <c r="K18" s="23"/>
      <c r="L18" s="17"/>
    </row>
    <row r="19" spans="1:12" s="58" customFormat="1" ht="21.75" customHeight="1" x14ac:dyDescent="0.3">
      <c r="A19" s="49" t="s">
        <v>14</v>
      </c>
      <c r="B19" s="77"/>
      <c r="C19" s="57"/>
      <c r="D19" s="57"/>
      <c r="E19" s="57"/>
      <c r="F19" s="57"/>
      <c r="G19" s="57"/>
      <c r="H19" s="55"/>
    </row>
    <row r="20" spans="1:12" s="29" customFormat="1" ht="46.5" customHeight="1" thickBot="1" x14ac:dyDescent="0.35">
      <c r="A20" s="51"/>
      <c r="B20" s="78"/>
      <c r="C20" s="43"/>
      <c r="D20" s="53"/>
      <c r="E20" s="43"/>
      <c r="F20" s="43"/>
      <c r="G20" s="53"/>
      <c r="H20" s="53"/>
    </row>
    <row r="21" spans="1:12" s="31" customFormat="1" ht="30" customHeight="1" x14ac:dyDescent="0.25">
      <c r="A21" s="46"/>
      <c r="B21" s="79" t="s">
        <v>15</v>
      </c>
      <c r="C21" s="11"/>
      <c r="D21" s="11"/>
      <c r="E21" s="11"/>
      <c r="F21" s="11"/>
      <c r="G21" s="11"/>
      <c r="H21" s="11"/>
    </row>
    <row r="22" spans="1:12" s="31" customFormat="1" ht="17.45" customHeight="1" x14ac:dyDescent="0.3">
      <c r="A22" s="49" t="s">
        <v>16</v>
      </c>
      <c r="B22" s="80"/>
      <c r="C22" s="15"/>
      <c r="D22" s="15"/>
      <c r="E22" s="15"/>
      <c r="F22" s="15"/>
      <c r="G22" s="15"/>
      <c r="H22" s="15"/>
    </row>
    <row r="23" spans="1:12" s="31" customFormat="1" ht="35.25" customHeight="1" thickBot="1" x14ac:dyDescent="0.35">
      <c r="A23" s="51"/>
      <c r="B23" s="81"/>
      <c r="C23" s="43"/>
      <c r="D23" s="43"/>
      <c r="E23" s="43"/>
      <c r="F23" s="43"/>
      <c r="G23" s="43"/>
      <c r="H23" s="43"/>
    </row>
    <row r="24" spans="1:12" s="35" customFormat="1" ht="17.45" customHeight="1" thickBot="1" x14ac:dyDescent="0.3">
      <c r="A24" s="46"/>
      <c r="B24" s="72" t="s">
        <v>9</v>
      </c>
      <c r="C24" s="30"/>
      <c r="D24" s="30"/>
      <c r="E24" s="30"/>
      <c r="F24" s="30"/>
      <c r="G24" s="30"/>
      <c r="H24" s="34"/>
    </row>
    <row r="25" spans="1:12" s="37" customFormat="1" ht="30" customHeight="1" thickBot="1" x14ac:dyDescent="0.4">
      <c r="A25" s="52" t="s">
        <v>17</v>
      </c>
      <c r="B25" s="72"/>
      <c r="C25" s="32"/>
      <c r="D25" s="32"/>
      <c r="E25" s="32"/>
      <c r="F25" s="32"/>
      <c r="G25" s="32"/>
      <c r="H25" s="36"/>
    </row>
    <row r="26" spans="1:12" s="35" customFormat="1" ht="35.25" customHeight="1" thickBot="1" x14ac:dyDescent="0.35">
      <c r="A26" s="50"/>
      <c r="B26" s="72"/>
      <c r="C26" s="33"/>
      <c r="D26" s="33"/>
      <c r="E26" s="33"/>
      <c r="F26" s="33"/>
      <c r="G26" s="33"/>
      <c r="H26" s="33"/>
    </row>
    <row r="27" spans="1:12" ht="57.75" customHeight="1" x14ac:dyDescent="0.25">
      <c r="A27" s="38"/>
    </row>
    <row r="28" spans="1:12" x14ac:dyDescent="0.25">
      <c r="F28" s="73" t="s">
        <v>18</v>
      </c>
      <c r="G28" s="73"/>
    </row>
    <row r="29" spans="1:12" x14ac:dyDescent="0.25">
      <c r="F29" s="73" t="s">
        <v>19</v>
      </c>
      <c r="G29" s="73"/>
    </row>
    <row r="30" spans="1:12" x14ac:dyDescent="0.25">
      <c r="C30" s="3"/>
      <c r="D30" s="3"/>
      <c r="E30" s="3"/>
      <c r="F30" s="3"/>
      <c r="G30" s="3"/>
      <c r="H30" s="3"/>
    </row>
    <row r="39" spans="7:7" x14ac:dyDescent="0.25">
      <c r="G39" s="41"/>
    </row>
  </sheetData>
  <mergeCells count="15">
    <mergeCell ref="B24:B26"/>
    <mergeCell ref="F28:G28"/>
    <mergeCell ref="F29:G29"/>
    <mergeCell ref="B6:B8"/>
    <mergeCell ref="B9:B11"/>
    <mergeCell ref="B12:B14"/>
    <mergeCell ref="B15:B17"/>
    <mergeCell ref="B18:B20"/>
    <mergeCell ref="B21:B23"/>
    <mergeCell ref="A1:C1"/>
    <mergeCell ref="D1:H1"/>
    <mergeCell ref="A2:C2"/>
    <mergeCell ref="A4:A5"/>
    <mergeCell ref="B4:B5"/>
    <mergeCell ref="D2:J2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G11" sqref="G11"/>
    </sheetView>
  </sheetViews>
  <sheetFormatPr defaultColWidth="14.42578125" defaultRowHeight="15" x14ac:dyDescent="0.25"/>
  <cols>
    <col min="1" max="1" width="12.7109375" style="87" customWidth="1"/>
    <col min="2" max="2" width="15.7109375" style="87" customWidth="1"/>
    <col min="3" max="3" width="51.5703125" style="87" customWidth="1"/>
    <col min="4" max="4" width="60.85546875" style="87" customWidth="1"/>
    <col min="5" max="5" width="29.85546875" style="87" customWidth="1"/>
    <col min="6" max="25" width="9.140625" style="87" customWidth="1"/>
    <col min="26" max="26" width="8" style="87" customWidth="1"/>
    <col min="27" max="16384" width="14.42578125" style="87"/>
  </cols>
  <sheetData>
    <row r="1" spans="1:26" ht="19.5" customHeight="1" x14ac:dyDescent="0.3">
      <c r="A1" s="82" t="s">
        <v>29</v>
      </c>
      <c r="B1" s="83"/>
      <c r="C1" s="83"/>
      <c r="D1" s="84" t="s">
        <v>30</v>
      </c>
      <c r="E1" s="83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6"/>
      <c r="T1" s="86"/>
      <c r="U1" s="86"/>
      <c r="V1" s="86"/>
      <c r="W1" s="86"/>
      <c r="X1" s="86"/>
      <c r="Y1" s="86"/>
      <c r="Z1" s="86"/>
    </row>
    <row r="2" spans="1:26" ht="18" customHeight="1" x14ac:dyDescent="0.3">
      <c r="A2" s="88" t="s">
        <v>31</v>
      </c>
      <c r="B2" s="83"/>
      <c r="C2" s="83"/>
      <c r="D2" s="89" t="s">
        <v>32</v>
      </c>
      <c r="E2" s="90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6"/>
      <c r="T2" s="86"/>
      <c r="U2" s="86"/>
      <c r="V2" s="86"/>
      <c r="W2" s="86"/>
      <c r="X2" s="86"/>
      <c r="Y2" s="86"/>
      <c r="Z2" s="86"/>
    </row>
    <row r="3" spans="1:26" ht="12" customHeight="1" thickBot="1" x14ac:dyDescent="0.3">
      <c r="A3" s="91"/>
      <c r="B3" s="92"/>
      <c r="C3" s="92"/>
      <c r="D3" s="93"/>
      <c r="E3" s="94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/>
      <c r="T3" s="86"/>
      <c r="U3" s="86"/>
      <c r="V3" s="86"/>
      <c r="W3" s="86"/>
      <c r="X3" s="86"/>
      <c r="Y3" s="86"/>
      <c r="Z3" s="86"/>
    </row>
    <row r="4" spans="1:26" ht="28.5" customHeight="1" thickBot="1" x14ac:dyDescent="0.3">
      <c r="A4" s="95" t="s">
        <v>33</v>
      </c>
      <c r="B4" s="96" t="s">
        <v>2</v>
      </c>
      <c r="C4" s="97" t="s">
        <v>34</v>
      </c>
      <c r="D4" s="98" t="s">
        <v>35</v>
      </c>
      <c r="E4" s="96" t="s">
        <v>36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6"/>
      <c r="T4" s="86"/>
      <c r="U4" s="86"/>
      <c r="V4" s="86"/>
      <c r="W4" s="86"/>
      <c r="X4" s="86"/>
      <c r="Y4" s="86"/>
      <c r="Z4" s="86"/>
    </row>
    <row r="5" spans="1:26" ht="16.5" customHeight="1" x14ac:dyDescent="0.25">
      <c r="A5" s="99"/>
      <c r="B5" s="100" t="s">
        <v>37</v>
      </c>
      <c r="C5" s="101"/>
      <c r="D5" s="102"/>
      <c r="E5" s="103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5"/>
      <c r="T5" s="105"/>
      <c r="U5" s="105"/>
      <c r="V5" s="105"/>
      <c r="W5" s="105"/>
      <c r="X5" s="105"/>
      <c r="Y5" s="105"/>
      <c r="Z5" s="105"/>
    </row>
    <row r="6" spans="1:26" ht="16.5" customHeight="1" x14ac:dyDescent="0.25">
      <c r="A6" s="106" t="s">
        <v>10</v>
      </c>
      <c r="B6" s="107"/>
      <c r="C6" s="108"/>
      <c r="D6" s="109"/>
      <c r="E6" s="110"/>
      <c r="F6" s="104"/>
      <c r="G6" s="104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  <c r="T6" s="112"/>
      <c r="U6" s="112"/>
      <c r="V6" s="112"/>
      <c r="W6" s="112"/>
      <c r="X6" s="112"/>
      <c r="Y6" s="112"/>
      <c r="Z6" s="112"/>
    </row>
    <row r="7" spans="1:26" ht="16.5" customHeight="1" thickBot="1" x14ac:dyDescent="0.3">
      <c r="A7" s="113">
        <v>44529</v>
      </c>
      <c r="B7" s="114"/>
      <c r="C7" s="115"/>
      <c r="D7" s="116"/>
      <c r="E7" s="117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5"/>
      <c r="T7" s="105"/>
      <c r="U7" s="105"/>
      <c r="V7" s="105"/>
      <c r="W7" s="105"/>
      <c r="X7" s="105"/>
      <c r="Y7" s="105"/>
      <c r="Z7" s="105"/>
    </row>
    <row r="8" spans="1:26" ht="16.5" customHeight="1" x14ac:dyDescent="0.25">
      <c r="A8" s="99"/>
      <c r="B8" s="118" t="s">
        <v>37</v>
      </c>
      <c r="C8" s="119"/>
      <c r="D8" s="120"/>
      <c r="E8" s="103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6"/>
      <c r="T8" s="86"/>
      <c r="U8" s="86"/>
      <c r="V8" s="86"/>
      <c r="W8" s="86"/>
      <c r="X8" s="86"/>
      <c r="Y8" s="86"/>
      <c r="Z8" s="86"/>
    </row>
    <row r="9" spans="1:26" ht="16.5" customHeight="1" x14ac:dyDescent="0.25">
      <c r="A9" s="121" t="s">
        <v>11</v>
      </c>
      <c r="B9" s="122"/>
      <c r="C9" s="110"/>
      <c r="D9" s="123"/>
      <c r="E9" s="110"/>
      <c r="F9" s="124"/>
      <c r="G9" s="124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6"/>
      <c r="T9" s="126"/>
      <c r="U9" s="126"/>
      <c r="V9" s="126"/>
      <c r="W9" s="126"/>
      <c r="X9" s="126"/>
      <c r="Y9" s="126"/>
      <c r="Z9" s="126"/>
    </row>
    <row r="10" spans="1:26" ht="16.5" customHeight="1" thickBot="1" x14ac:dyDescent="0.3">
      <c r="A10" s="121">
        <f>A7+1</f>
        <v>44530</v>
      </c>
      <c r="B10" s="127"/>
      <c r="C10" s="128"/>
      <c r="D10" s="129"/>
      <c r="E10" s="117"/>
      <c r="F10" s="85"/>
      <c r="G10" s="85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1"/>
      <c r="T10" s="131"/>
      <c r="U10" s="131"/>
      <c r="V10" s="131"/>
      <c r="W10" s="131"/>
      <c r="X10" s="131"/>
      <c r="Y10" s="131"/>
      <c r="Z10" s="131"/>
    </row>
    <row r="11" spans="1:26" ht="16.5" customHeight="1" x14ac:dyDescent="0.25">
      <c r="A11" s="99"/>
      <c r="B11" s="118" t="s">
        <v>37</v>
      </c>
      <c r="C11" s="132"/>
      <c r="D11" s="132"/>
      <c r="E11" s="103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5"/>
      <c r="T11" s="105"/>
      <c r="U11" s="105"/>
      <c r="V11" s="105"/>
      <c r="W11" s="105"/>
      <c r="X11" s="105"/>
      <c r="Y11" s="105"/>
      <c r="Z11" s="105"/>
    </row>
    <row r="12" spans="1:26" ht="16.5" customHeight="1" x14ac:dyDescent="0.25">
      <c r="A12" s="121" t="s">
        <v>12</v>
      </c>
      <c r="B12" s="122"/>
      <c r="C12" s="133"/>
      <c r="D12" s="133"/>
      <c r="E12" s="110"/>
      <c r="F12" s="104"/>
      <c r="G12" s="104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2"/>
      <c r="T12" s="112"/>
      <c r="U12" s="112"/>
      <c r="V12" s="112"/>
      <c r="W12" s="112"/>
      <c r="X12" s="112"/>
      <c r="Y12" s="112"/>
      <c r="Z12" s="112"/>
    </row>
    <row r="13" spans="1:26" ht="16.5" customHeight="1" thickBot="1" x14ac:dyDescent="0.3">
      <c r="A13" s="121">
        <f>A7+2</f>
        <v>44531</v>
      </c>
      <c r="B13" s="127"/>
      <c r="C13" s="134"/>
      <c r="D13" s="134"/>
      <c r="E13" s="117"/>
      <c r="F13" s="104"/>
      <c r="G13" s="104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2"/>
      <c r="T13" s="112"/>
      <c r="U13" s="112"/>
      <c r="V13" s="112"/>
      <c r="W13" s="112"/>
      <c r="X13" s="112"/>
      <c r="Y13" s="112"/>
      <c r="Z13" s="112"/>
    </row>
    <row r="14" spans="1:26" ht="16.5" customHeight="1" x14ac:dyDescent="0.25">
      <c r="A14" s="99"/>
      <c r="B14" s="118" t="s">
        <v>37</v>
      </c>
      <c r="C14" s="135"/>
      <c r="D14" s="136"/>
      <c r="E14" s="103"/>
      <c r="F14" s="104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8"/>
      <c r="R14" s="138"/>
      <c r="S14" s="138"/>
      <c r="T14" s="138"/>
      <c r="U14" s="138"/>
      <c r="V14" s="138"/>
      <c r="W14" s="138"/>
      <c r="X14" s="138"/>
      <c r="Y14" s="138"/>
      <c r="Z14" s="138"/>
    </row>
    <row r="15" spans="1:26" ht="16.5" customHeight="1" x14ac:dyDescent="0.25">
      <c r="A15" s="121" t="s">
        <v>13</v>
      </c>
      <c r="B15" s="122"/>
      <c r="C15" s="123"/>
      <c r="D15" s="123"/>
      <c r="E15" s="110"/>
      <c r="F15" s="104"/>
      <c r="G15" s="137"/>
      <c r="H15" s="139"/>
      <c r="I15" s="139"/>
      <c r="J15" s="139"/>
      <c r="K15" s="139"/>
      <c r="L15" s="139"/>
      <c r="M15" s="139"/>
      <c r="N15" s="139"/>
      <c r="O15" s="139"/>
      <c r="P15" s="139"/>
      <c r="Q15" s="140"/>
      <c r="R15" s="140"/>
      <c r="S15" s="140"/>
      <c r="T15" s="140"/>
      <c r="U15" s="140"/>
      <c r="V15" s="140"/>
      <c r="W15" s="140"/>
      <c r="X15" s="140"/>
      <c r="Y15" s="140"/>
      <c r="Z15" s="140"/>
    </row>
    <row r="16" spans="1:26" ht="16.5" customHeight="1" thickBot="1" x14ac:dyDescent="0.3">
      <c r="A16" s="121">
        <f>A7+3</f>
        <v>44532</v>
      </c>
      <c r="B16" s="127"/>
      <c r="C16" s="141"/>
      <c r="D16" s="129"/>
      <c r="E16" s="128"/>
      <c r="F16" s="104"/>
      <c r="G16" s="137"/>
      <c r="H16" s="139"/>
      <c r="I16" s="139"/>
      <c r="J16" s="139"/>
      <c r="K16" s="139"/>
      <c r="L16" s="139"/>
      <c r="M16" s="139"/>
      <c r="N16" s="139"/>
      <c r="O16" s="139"/>
      <c r="P16" s="139"/>
      <c r="Q16" s="140"/>
      <c r="R16" s="140"/>
      <c r="S16" s="140"/>
      <c r="T16" s="140"/>
      <c r="U16" s="140"/>
      <c r="V16" s="140"/>
      <c r="W16" s="140"/>
      <c r="X16" s="140"/>
      <c r="Y16" s="140"/>
      <c r="Z16" s="140"/>
    </row>
    <row r="17" spans="1:26" ht="27.75" customHeight="1" x14ac:dyDescent="0.25">
      <c r="A17" s="99"/>
      <c r="B17" s="118" t="s">
        <v>38</v>
      </c>
      <c r="C17" s="142"/>
      <c r="D17" s="120"/>
      <c r="E17" s="103"/>
      <c r="F17" s="104"/>
      <c r="G17" s="137"/>
      <c r="H17" s="139"/>
      <c r="I17" s="139"/>
      <c r="J17" s="139"/>
      <c r="K17" s="139"/>
      <c r="L17" s="139"/>
      <c r="M17" s="139"/>
      <c r="N17" s="139"/>
      <c r="O17" s="139"/>
      <c r="P17" s="139"/>
      <c r="Q17" s="140"/>
      <c r="R17" s="140"/>
      <c r="S17" s="140"/>
      <c r="T17" s="140"/>
      <c r="U17" s="140"/>
      <c r="V17" s="140"/>
      <c r="W17" s="140"/>
      <c r="X17" s="140"/>
      <c r="Y17" s="140"/>
      <c r="Z17" s="140"/>
    </row>
    <row r="18" spans="1:26" ht="16.5" customHeight="1" x14ac:dyDescent="0.25">
      <c r="A18" s="121"/>
      <c r="B18" s="122"/>
      <c r="C18" s="123"/>
      <c r="D18" s="143"/>
      <c r="E18" s="110"/>
      <c r="F18" s="104"/>
      <c r="G18" s="137"/>
      <c r="H18" s="139"/>
      <c r="I18" s="139"/>
      <c r="J18" s="139"/>
      <c r="K18" s="139"/>
      <c r="L18" s="139"/>
      <c r="M18" s="139"/>
      <c r="N18" s="139"/>
      <c r="O18" s="139"/>
      <c r="P18" s="139"/>
      <c r="Q18" s="140"/>
      <c r="R18" s="140"/>
      <c r="S18" s="140"/>
      <c r="T18" s="140"/>
      <c r="U18" s="140"/>
      <c r="V18" s="140"/>
      <c r="W18" s="140"/>
      <c r="X18" s="140"/>
      <c r="Y18" s="140"/>
      <c r="Z18" s="140"/>
    </row>
    <row r="19" spans="1:26" ht="16.5" customHeight="1" thickBot="1" x14ac:dyDescent="0.3">
      <c r="A19" s="121" t="s">
        <v>14</v>
      </c>
      <c r="B19" s="127"/>
      <c r="C19" s="129"/>
      <c r="D19" s="143"/>
      <c r="E19" s="128"/>
      <c r="F19" s="104"/>
      <c r="G19" s="137"/>
      <c r="H19" s="139"/>
      <c r="I19" s="139"/>
      <c r="J19" s="139"/>
      <c r="K19" s="139"/>
      <c r="L19" s="139"/>
      <c r="M19" s="139"/>
      <c r="N19" s="139"/>
      <c r="O19" s="139"/>
      <c r="P19" s="139"/>
      <c r="Q19" s="140"/>
      <c r="R19" s="140"/>
      <c r="S19" s="140"/>
      <c r="T19" s="140"/>
      <c r="U19" s="140"/>
      <c r="V19" s="140"/>
      <c r="W19" s="140"/>
      <c r="X19" s="140"/>
      <c r="Y19" s="140"/>
      <c r="Z19" s="140"/>
    </row>
    <row r="20" spans="1:26" ht="16.5" customHeight="1" x14ac:dyDescent="0.25">
      <c r="A20" s="121">
        <f>A7+4</f>
        <v>44533</v>
      </c>
      <c r="B20" s="118" t="s">
        <v>37</v>
      </c>
      <c r="C20" s="120"/>
      <c r="D20" s="101"/>
      <c r="E20" s="103"/>
      <c r="F20" s="12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5"/>
      <c r="R20" s="105"/>
      <c r="S20" s="105"/>
      <c r="T20" s="105"/>
      <c r="U20" s="105"/>
      <c r="V20" s="105"/>
      <c r="W20" s="105"/>
      <c r="X20" s="105"/>
      <c r="Y20" s="105"/>
      <c r="Z20" s="105"/>
    </row>
    <row r="21" spans="1:26" ht="16.5" customHeight="1" x14ac:dyDescent="0.25">
      <c r="A21" s="121"/>
      <c r="B21" s="122"/>
      <c r="C21" s="123"/>
      <c r="D21" s="108"/>
      <c r="E21" s="110"/>
      <c r="F21" s="85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 ht="16.5" customHeight="1" thickBot="1" x14ac:dyDescent="0.3">
      <c r="A22" s="144"/>
      <c r="B22" s="127"/>
      <c r="C22" s="129"/>
      <c r="D22" s="115"/>
      <c r="E22" s="128"/>
      <c r="F22" s="104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 ht="16.5" customHeight="1" x14ac:dyDescent="0.25">
      <c r="A23" s="145"/>
      <c r="B23" s="146" t="s">
        <v>39</v>
      </c>
      <c r="C23" s="120"/>
      <c r="D23" s="120"/>
      <c r="E23" s="103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5"/>
      <c r="R23" s="105"/>
      <c r="S23" s="105"/>
      <c r="T23" s="105"/>
      <c r="U23" s="105"/>
      <c r="V23" s="105"/>
      <c r="W23" s="105"/>
      <c r="X23" s="105"/>
      <c r="Y23" s="105"/>
      <c r="Z23" s="105"/>
    </row>
    <row r="24" spans="1:26" ht="16.5" customHeight="1" x14ac:dyDescent="0.25">
      <c r="A24" s="147"/>
      <c r="B24" s="122"/>
      <c r="C24" s="123"/>
      <c r="D24" s="148"/>
      <c r="E24" s="110"/>
      <c r="F24" s="104"/>
      <c r="G24" s="111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5"/>
      <c r="T24" s="105"/>
      <c r="U24" s="105"/>
      <c r="V24" s="105"/>
      <c r="W24" s="105"/>
      <c r="X24" s="105"/>
      <c r="Y24" s="105"/>
      <c r="Z24" s="105"/>
    </row>
    <row r="25" spans="1:26" ht="16.5" customHeight="1" thickBot="1" x14ac:dyDescent="0.3">
      <c r="A25" s="147"/>
      <c r="B25" s="122"/>
      <c r="C25" s="129"/>
      <c r="D25" s="129"/>
      <c r="E25" s="117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5"/>
      <c r="T25" s="105"/>
      <c r="U25" s="105"/>
      <c r="V25" s="105"/>
      <c r="W25" s="105"/>
      <c r="X25" s="105"/>
      <c r="Y25" s="105"/>
      <c r="Z25" s="105"/>
    </row>
    <row r="26" spans="1:26" ht="16.5" customHeight="1" x14ac:dyDescent="0.25">
      <c r="A26" s="121" t="s">
        <v>16</v>
      </c>
      <c r="B26" s="118" t="s">
        <v>40</v>
      </c>
      <c r="C26" s="135"/>
      <c r="D26" s="136"/>
      <c r="E26" s="103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5"/>
      <c r="T26" s="105"/>
      <c r="U26" s="105"/>
      <c r="V26" s="105"/>
      <c r="W26" s="105"/>
      <c r="X26" s="105"/>
      <c r="Y26" s="105"/>
      <c r="Z26" s="105"/>
    </row>
    <row r="27" spans="1:26" ht="16.5" customHeight="1" x14ac:dyDescent="0.25">
      <c r="A27" s="121">
        <f>A7+5</f>
        <v>44534</v>
      </c>
      <c r="B27" s="122"/>
      <c r="C27" s="123"/>
      <c r="D27" s="123"/>
      <c r="E27" s="110"/>
      <c r="F27" s="85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2"/>
      <c r="T27" s="112"/>
      <c r="U27" s="112"/>
      <c r="V27" s="112"/>
      <c r="W27" s="112"/>
      <c r="X27" s="112"/>
      <c r="Y27" s="112"/>
      <c r="Z27" s="112"/>
    </row>
    <row r="28" spans="1:26" ht="16.5" customHeight="1" thickBot="1" x14ac:dyDescent="0.3">
      <c r="A28" s="106"/>
      <c r="B28" s="127"/>
      <c r="C28" s="141"/>
      <c r="D28" s="148"/>
      <c r="E28" s="117"/>
      <c r="F28" s="12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5"/>
      <c r="T28" s="105"/>
      <c r="U28" s="105"/>
      <c r="V28" s="105"/>
      <c r="W28" s="105"/>
      <c r="X28" s="105"/>
      <c r="Y28" s="105"/>
      <c r="Z28" s="105"/>
    </row>
    <row r="29" spans="1:26" ht="16.5" customHeight="1" x14ac:dyDescent="0.25">
      <c r="A29" s="121"/>
      <c r="B29" s="118" t="s">
        <v>37</v>
      </c>
      <c r="C29" s="102"/>
      <c r="D29" s="136"/>
      <c r="E29" s="149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5"/>
      <c r="U29" s="105"/>
      <c r="V29" s="105"/>
      <c r="W29" s="105"/>
      <c r="X29" s="105"/>
      <c r="Y29" s="105"/>
      <c r="Z29" s="105"/>
    </row>
    <row r="30" spans="1:26" ht="16.5" customHeight="1" x14ac:dyDescent="0.25">
      <c r="A30" s="121"/>
      <c r="B30" s="122"/>
      <c r="C30" s="150"/>
      <c r="D30" s="123"/>
      <c r="E30" s="151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05"/>
      <c r="U30" s="105"/>
      <c r="V30" s="105"/>
      <c r="W30" s="105"/>
      <c r="X30" s="105"/>
      <c r="Y30" s="105"/>
      <c r="Z30" s="105"/>
    </row>
    <row r="31" spans="1:26" ht="16.5" customHeight="1" thickBot="1" x14ac:dyDescent="0.3">
      <c r="A31" s="153"/>
      <c r="B31" s="127"/>
      <c r="C31" s="154"/>
      <c r="D31" s="129"/>
      <c r="E31" s="155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7"/>
      <c r="U31" s="157"/>
      <c r="V31" s="157"/>
      <c r="W31" s="157"/>
      <c r="X31" s="157"/>
      <c r="Y31" s="157"/>
      <c r="Z31" s="157"/>
    </row>
    <row r="32" spans="1:26" ht="16.5" customHeight="1" x14ac:dyDescent="0.25">
      <c r="A32" s="158"/>
      <c r="B32" s="146" t="s">
        <v>39</v>
      </c>
      <c r="C32" s="101"/>
      <c r="D32" s="120" t="s">
        <v>41</v>
      </c>
      <c r="E32" s="103"/>
      <c r="F32" s="159"/>
      <c r="G32" s="159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1"/>
      <c r="T32" s="161"/>
      <c r="U32" s="161"/>
      <c r="V32" s="161"/>
      <c r="W32" s="161"/>
      <c r="X32" s="161"/>
      <c r="Y32" s="161"/>
      <c r="Z32" s="161"/>
    </row>
    <row r="33" spans="1:26" ht="16.5" customHeight="1" x14ac:dyDescent="0.25">
      <c r="A33" s="106"/>
      <c r="B33" s="122"/>
      <c r="C33" s="108"/>
      <c r="D33" s="123" t="s">
        <v>42</v>
      </c>
      <c r="E33" s="110"/>
      <c r="F33" s="159"/>
      <c r="G33" s="159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1"/>
      <c r="T33" s="161"/>
      <c r="U33" s="161"/>
      <c r="V33" s="161"/>
      <c r="W33" s="161"/>
      <c r="X33" s="161"/>
      <c r="Y33" s="161"/>
      <c r="Z33" s="161"/>
    </row>
    <row r="34" spans="1:26" ht="16.5" customHeight="1" thickBot="1" x14ac:dyDescent="0.3">
      <c r="A34" s="106"/>
      <c r="B34" s="122"/>
      <c r="C34" s="115"/>
      <c r="D34" s="129" t="s">
        <v>43</v>
      </c>
      <c r="E34" s="117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3"/>
      <c r="T34" s="163"/>
      <c r="U34" s="163"/>
      <c r="V34" s="163"/>
      <c r="W34" s="163"/>
      <c r="X34" s="163"/>
      <c r="Y34" s="163"/>
      <c r="Z34" s="163"/>
    </row>
    <row r="35" spans="1:26" ht="16.5" customHeight="1" x14ac:dyDescent="0.25">
      <c r="A35" s="121" t="s">
        <v>17</v>
      </c>
      <c r="B35" s="118" t="s">
        <v>40</v>
      </c>
      <c r="C35" s="101"/>
      <c r="D35" s="120" t="s">
        <v>41</v>
      </c>
      <c r="E35" s="103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3"/>
      <c r="T35" s="163"/>
      <c r="U35" s="163"/>
      <c r="V35" s="163"/>
      <c r="W35" s="163"/>
      <c r="X35" s="163"/>
      <c r="Y35" s="163"/>
      <c r="Z35" s="163"/>
    </row>
    <row r="36" spans="1:26" ht="16.5" customHeight="1" x14ac:dyDescent="0.25">
      <c r="A36" s="121">
        <f>A7+6</f>
        <v>44535</v>
      </c>
      <c r="B36" s="122"/>
      <c r="C36" s="108"/>
      <c r="D36" s="123" t="s">
        <v>42</v>
      </c>
      <c r="E36" s="110"/>
      <c r="F36" s="162"/>
      <c r="G36" s="162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5"/>
      <c r="T36" s="165"/>
      <c r="U36" s="165"/>
      <c r="V36" s="165"/>
      <c r="W36" s="165"/>
      <c r="X36" s="165"/>
      <c r="Y36" s="165"/>
      <c r="Z36" s="165"/>
    </row>
    <row r="37" spans="1:26" ht="16.5" customHeight="1" thickBot="1" x14ac:dyDescent="0.3">
      <c r="A37" s="147"/>
      <c r="B37" s="127"/>
      <c r="C37" s="115"/>
      <c r="D37" s="129" t="s">
        <v>43</v>
      </c>
      <c r="E37" s="117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3"/>
      <c r="T37" s="163"/>
      <c r="U37" s="163"/>
      <c r="V37" s="163"/>
      <c r="W37" s="163"/>
      <c r="X37" s="163"/>
      <c r="Y37" s="163"/>
      <c r="Z37" s="163"/>
    </row>
    <row r="38" spans="1:26" ht="16.5" customHeight="1" x14ac:dyDescent="0.25">
      <c r="A38" s="166"/>
      <c r="B38" s="118" t="s">
        <v>37</v>
      </c>
      <c r="C38" s="167"/>
      <c r="D38" s="120"/>
      <c r="E38" s="103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3"/>
      <c r="T38" s="163"/>
      <c r="U38" s="163"/>
      <c r="V38" s="163"/>
      <c r="W38" s="163"/>
      <c r="X38" s="163"/>
      <c r="Y38" s="163"/>
      <c r="Z38" s="163"/>
    </row>
    <row r="39" spans="1:26" ht="16.5" customHeight="1" x14ac:dyDescent="0.25">
      <c r="A39" s="147"/>
      <c r="B39" s="122"/>
      <c r="C39" s="168"/>
      <c r="D39" s="123"/>
      <c r="E39" s="110"/>
      <c r="F39" s="162"/>
      <c r="G39" s="162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5"/>
      <c r="T39" s="165"/>
      <c r="U39" s="165"/>
      <c r="V39" s="165"/>
      <c r="W39" s="165"/>
      <c r="X39" s="165"/>
      <c r="Y39" s="165"/>
      <c r="Z39" s="165"/>
    </row>
    <row r="40" spans="1:26" ht="16.5" customHeight="1" thickBot="1" x14ac:dyDescent="0.3">
      <c r="A40" s="169"/>
      <c r="B40" s="127"/>
      <c r="C40" s="170"/>
      <c r="D40" s="129"/>
      <c r="E40" s="117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3"/>
      <c r="T40" s="163"/>
      <c r="U40" s="163"/>
      <c r="V40" s="163"/>
      <c r="W40" s="163"/>
      <c r="X40" s="163"/>
      <c r="Y40" s="163"/>
      <c r="Z40" s="163"/>
    </row>
    <row r="41" spans="1:26" ht="15.75" customHeight="1" x14ac:dyDescent="0.25">
      <c r="A41" s="171"/>
      <c r="B41" s="172"/>
      <c r="C41" s="173"/>
      <c r="D41" s="174"/>
      <c r="E41" s="17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6"/>
      <c r="T41" s="86"/>
      <c r="U41" s="86"/>
      <c r="V41" s="86"/>
      <c r="W41" s="86"/>
      <c r="X41" s="86"/>
      <c r="Y41" s="86"/>
      <c r="Z41" s="86"/>
    </row>
    <row r="42" spans="1:26" ht="13.5" customHeight="1" x14ac:dyDescent="0.25">
      <c r="A42" s="176"/>
      <c r="B42" s="177"/>
      <c r="C42" s="177"/>
      <c r="D42" s="175"/>
      <c r="E42" s="178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</row>
    <row r="43" spans="1:26" ht="15.75" customHeight="1" x14ac:dyDescent="0.25">
      <c r="A43" s="176"/>
      <c r="B43" s="177"/>
      <c r="C43" s="177"/>
      <c r="D43" s="179"/>
      <c r="E43" s="17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6"/>
      <c r="T43" s="86"/>
      <c r="U43" s="86"/>
      <c r="V43" s="86"/>
      <c r="W43" s="86"/>
      <c r="X43" s="86"/>
      <c r="Y43" s="86"/>
      <c r="Z43" s="85"/>
    </row>
    <row r="44" spans="1:26" ht="15.75" customHeight="1" x14ac:dyDescent="0.25">
      <c r="A44" s="176"/>
      <c r="B44" s="177"/>
      <c r="C44" s="177"/>
      <c r="D44" s="179"/>
      <c r="E44" s="17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6"/>
      <c r="T44" s="86"/>
      <c r="U44" s="86"/>
      <c r="V44" s="86"/>
      <c r="W44" s="86"/>
      <c r="X44" s="86"/>
      <c r="Y44" s="86"/>
      <c r="Z44" s="85"/>
    </row>
    <row r="45" spans="1:26" ht="15.75" customHeight="1" x14ac:dyDescent="0.25">
      <c r="A45" s="176"/>
      <c r="B45" s="177"/>
      <c r="C45" s="177"/>
      <c r="D45" s="179"/>
      <c r="E45" s="17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6"/>
      <c r="T45" s="86"/>
      <c r="U45" s="86"/>
      <c r="V45" s="86"/>
      <c r="W45" s="86"/>
      <c r="X45" s="86"/>
      <c r="Y45" s="86"/>
      <c r="Z45" s="85"/>
    </row>
    <row r="46" spans="1:26" ht="15.75" customHeight="1" x14ac:dyDescent="0.25">
      <c r="A46" s="180"/>
      <c r="B46" s="177"/>
      <c r="C46" s="177"/>
      <c r="D46" s="179"/>
      <c r="E46" s="17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6"/>
      <c r="T46" s="86"/>
      <c r="U46" s="86"/>
      <c r="V46" s="86"/>
      <c r="W46" s="86"/>
      <c r="X46" s="86"/>
      <c r="Y46" s="86"/>
      <c r="Z46" s="85"/>
    </row>
    <row r="47" spans="1:26" ht="12" customHeight="1" x14ac:dyDescent="0.25">
      <c r="A47" s="176"/>
      <c r="B47" s="181"/>
      <c r="C47" s="181"/>
      <c r="D47" s="182"/>
      <c r="E47" s="17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6"/>
      <c r="T47" s="86"/>
      <c r="U47" s="86"/>
      <c r="V47" s="86"/>
      <c r="W47" s="86"/>
      <c r="X47" s="86"/>
      <c r="Y47" s="86"/>
      <c r="Z47" s="85"/>
    </row>
    <row r="48" spans="1:26" ht="15.75" customHeight="1" x14ac:dyDescent="0.25">
      <c r="A48" s="176"/>
      <c r="B48" s="92"/>
      <c r="C48" s="92"/>
      <c r="D48" s="182"/>
      <c r="E48" s="17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6"/>
      <c r="T48" s="86"/>
      <c r="U48" s="86"/>
      <c r="V48" s="86"/>
      <c r="W48" s="86"/>
      <c r="X48" s="86"/>
      <c r="Y48" s="86"/>
      <c r="Z48" s="86"/>
    </row>
    <row r="49" spans="1:26" ht="15.75" customHeight="1" x14ac:dyDescent="0.25">
      <c r="A49" s="176"/>
      <c r="B49" s="92"/>
      <c r="C49" s="92"/>
      <c r="D49" s="182"/>
      <c r="E49" s="17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6"/>
      <c r="T49" s="86"/>
      <c r="U49" s="86"/>
      <c r="V49" s="86"/>
      <c r="W49" s="86"/>
      <c r="X49" s="86"/>
      <c r="Y49" s="86"/>
      <c r="Z49" s="86"/>
    </row>
    <row r="50" spans="1:26" ht="15.75" customHeight="1" x14ac:dyDescent="0.25">
      <c r="A50" s="176"/>
      <c r="B50" s="92"/>
      <c r="C50" s="92"/>
      <c r="D50" s="182"/>
      <c r="E50" s="17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6"/>
      <c r="T50" s="86"/>
      <c r="U50" s="86"/>
      <c r="V50" s="86"/>
      <c r="W50" s="86"/>
      <c r="X50" s="86"/>
      <c r="Y50" s="86"/>
      <c r="Z50" s="86"/>
    </row>
    <row r="51" spans="1:26" ht="15.75" customHeight="1" x14ac:dyDescent="0.25">
      <c r="A51" s="176"/>
      <c r="B51" s="92"/>
      <c r="C51" s="92"/>
      <c r="D51" s="182"/>
      <c r="E51" s="17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6"/>
      <c r="T51" s="86"/>
      <c r="U51" s="86"/>
      <c r="V51" s="86"/>
      <c r="W51" s="86"/>
      <c r="X51" s="86"/>
      <c r="Y51" s="86"/>
      <c r="Z51" s="86"/>
    </row>
    <row r="52" spans="1:26" ht="15.75" customHeight="1" x14ac:dyDescent="0.25">
      <c r="A52" s="176"/>
      <c r="B52" s="92"/>
      <c r="C52" s="92"/>
      <c r="D52" s="182"/>
      <c r="E52" s="17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6"/>
      <c r="T52" s="86"/>
      <c r="U52" s="86"/>
      <c r="V52" s="86"/>
      <c r="W52" s="86"/>
      <c r="X52" s="86"/>
      <c r="Y52" s="86"/>
      <c r="Z52" s="86"/>
    </row>
    <row r="53" spans="1:26" ht="15.75" customHeight="1" x14ac:dyDescent="0.25">
      <c r="A53" s="176"/>
      <c r="B53" s="92"/>
      <c r="C53" s="92"/>
      <c r="D53" s="182"/>
      <c r="E53" s="17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6"/>
      <c r="T53" s="86"/>
      <c r="U53" s="86"/>
      <c r="V53" s="86"/>
      <c r="W53" s="86"/>
      <c r="X53" s="86"/>
      <c r="Y53" s="86"/>
      <c r="Z53" s="86"/>
    </row>
    <row r="54" spans="1:26" ht="15.75" customHeight="1" x14ac:dyDescent="0.25">
      <c r="A54" s="176"/>
      <c r="B54" s="92"/>
      <c r="C54" s="92"/>
      <c r="D54" s="182"/>
      <c r="E54" s="17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6"/>
      <c r="T54" s="86"/>
      <c r="U54" s="86"/>
      <c r="V54" s="86"/>
      <c r="W54" s="86"/>
      <c r="X54" s="86"/>
      <c r="Y54" s="86"/>
      <c r="Z54" s="86"/>
    </row>
    <row r="55" spans="1:26" ht="15.75" customHeight="1" x14ac:dyDescent="0.25">
      <c r="A55" s="176"/>
      <c r="B55" s="92"/>
      <c r="C55" s="92"/>
      <c r="D55" s="182"/>
      <c r="E55" s="17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6"/>
      <c r="T55" s="86"/>
      <c r="U55" s="86"/>
      <c r="V55" s="86"/>
      <c r="W55" s="86"/>
      <c r="X55" s="86"/>
      <c r="Y55" s="86"/>
      <c r="Z55" s="86"/>
    </row>
    <row r="56" spans="1:26" ht="15.75" customHeight="1" x14ac:dyDescent="0.25">
      <c r="A56" s="176"/>
      <c r="B56" s="92"/>
      <c r="C56" s="92"/>
      <c r="D56" s="182"/>
      <c r="E56" s="17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6"/>
      <c r="T56" s="86"/>
      <c r="U56" s="86"/>
      <c r="V56" s="86"/>
      <c r="W56" s="86"/>
      <c r="X56" s="86"/>
      <c r="Y56" s="86"/>
      <c r="Z56" s="86"/>
    </row>
    <row r="57" spans="1:26" ht="15.75" customHeight="1" x14ac:dyDescent="0.25">
      <c r="A57" s="176"/>
      <c r="B57" s="92"/>
      <c r="C57" s="92"/>
      <c r="D57" s="182"/>
      <c r="E57" s="17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6"/>
      <c r="T57" s="86"/>
      <c r="U57" s="86"/>
      <c r="V57" s="86"/>
      <c r="W57" s="86"/>
      <c r="X57" s="86"/>
      <c r="Y57" s="86"/>
      <c r="Z57" s="86"/>
    </row>
    <row r="58" spans="1:26" ht="15.75" customHeight="1" x14ac:dyDescent="0.25">
      <c r="A58" s="176"/>
      <c r="B58" s="92"/>
      <c r="C58" s="92"/>
      <c r="D58" s="182"/>
      <c r="E58" s="17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6"/>
      <c r="T58" s="86"/>
      <c r="U58" s="86"/>
      <c r="V58" s="86"/>
      <c r="W58" s="86"/>
      <c r="X58" s="86"/>
      <c r="Y58" s="86"/>
      <c r="Z58" s="86"/>
    </row>
    <row r="59" spans="1:26" ht="15.75" customHeight="1" x14ac:dyDescent="0.25">
      <c r="A59" s="176"/>
      <c r="B59" s="92"/>
      <c r="C59" s="92"/>
      <c r="D59" s="182"/>
      <c r="E59" s="17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6"/>
      <c r="T59" s="86"/>
      <c r="U59" s="86"/>
      <c r="V59" s="86"/>
      <c r="W59" s="86"/>
      <c r="X59" s="86"/>
      <c r="Y59" s="86"/>
      <c r="Z59" s="86"/>
    </row>
    <row r="60" spans="1:26" ht="15.75" customHeight="1" x14ac:dyDescent="0.25">
      <c r="A60" s="176"/>
      <c r="B60" s="92"/>
      <c r="C60" s="92"/>
      <c r="D60" s="182"/>
      <c r="E60" s="17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6"/>
      <c r="T60" s="86"/>
      <c r="U60" s="86"/>
      <c r="V60" s="86"/>
      <c r="W60" s="86"/>
      <c r="X60" s="86"/>
      <c r="Y60" s="86"/>
      <c r="Z60" s="86"/>
    </row>
    <row r="61" spans="1:26" ht="15.75" customHeight="1" x14ac:dyDescent="0.25">
      <c r="A61" s="176"/>
      <c r="B61" s="92"/>
      <c r="C61" s="92"/>
      <c r="D61" s="182"/>
      <c r="E61" s="17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6"/>
      <c r="T61" s="86"/>
      <c r="U61" s="86"/>
      <c r="V61" s="86"/>
      <c r="W61" s="86"/>
      <c r="X61" s="86"/>
      <c r="Y61" s="86"/>
      <c r="Z61" s="86"/>
    </row>
    <row r="62" spans="1:26" ht="15.75" customHeight="1" x14ac:dyDescent="0.25">
      <c r="A62" s="176"/>
      <c r="B62" s="92"/>
      <c r="C62" s="92"/>
      <c r="D62" s="182"/>
      <c r="E62" s="17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6"/>
      <c r="T62" s="86"/>
      <c r="U62" s="86"/>
      <c r="V62" s="86"/>
      <c r="W62" s="86"/>
      <c r="X62" s="86"/>
      <c r="Y62" s="86"/>
      <c r="Z62" s="86"/>
    </row>
    <row r="63" spans="1:26" ht="15.75" customHeight="1" x14ac:dyDescent="0.25">
      <c r="A63" s="176"/>
      <c r="B63" s="92"/>
      <c r="C63" s="92"/>
      <c r="D63" s="182"/>
      <c r="E63" s="17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6"/>
      <c r="T63" s="86"/>
      <c r="U63" s="86"/>
      <c r="V63" s="86"/>
      <c r="W63" s="86"/>
      <c r="X63" s="86"/>
      <c r="Y63" s="86"/>
      <c r="Z63" s="86"/>
    </row>
    <row r="64" spans="1:26" ht="15.75" customHeight="1" x14ac:dyDescent="0.25">
      <c r="A64" s="176"/>
      <c r="B64" s="92"/>
      <c r="C64" s="92"/>
      <c r="D64" s="182"/>
      <c r="E64" s="17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6"/>
      <c r="T64" s="86"/>
      <c r="U64" s="86"/>
      <c r="V64" s="86"/>
      <c r="W64" s="86"/>
      <c r="X64" s="86"/>
      <c r="Y64" s="86"/>
      <c r="Z64" s="86"/>
    </row>
    <row r="65" spans="1:26" ht="15.75" customHeight="1" x14ac:dyDescent="0.25">
      <c r="A65" s="176"/>
      <c r="B65" s="92"/>
      <c r="C65" s="92"/>
      <c r="D65" s="182"/>
      <c r="E65" s="17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6"/>
      <c r="T65" s="86"/>
      <c r="U65" s="86"/>
      <c r="V65" s="86"/>
      <c r="W65" s="86"/>
      <c r="X65" s="86"/>
      <c r="Y65" s="86"/>
      <c r="Z65" s="86"/>
    </row>
    <row r="66" spans="1:26" ht="15.75" customHeight="1" x14ac:dyDescent="0.25">
      <c r="A66" s="176"/>
      <c r="B66" s="92"/>
      <c r="C66" s="92"/>
      <c r="D66" s="182"/>
      <c r="E66" s="17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6"/>
      <c r="T66" s="86"/>
      <c r="U66" s="86"/>
      <c r="V66" s="86"/>
      <c r="W66" s="86"/>
      <c r="X66" s="86"/>
      <c r="Y66" s="86"/>
      <c r="Z66" s="86"/>
    </row>
    <row r="67" spans="1:26" ht="15.75" customHeight="1" x14ac:dyDescent="0.25">
      <c r="A67" s="176"/>
      <c r="B67" s="92"/>
      <c r="C67" s="92"/>
      <c r="D67" s="182"/>
      <c r="E67" s="17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6"/>
      <c r="T67" s="86"/>
      <c r="U67" s="86"/>
      <c r="V67" s="86"/>
      <c r="W67" s="86"/>
      <c r="X67" s="86"/>
      <c r="Y67" s="86"/>
      <c r="Z67" s="86"/>
    </row>
    <row r="68" spans="1:26" ht="15.75" customHeight="1" x14ac:dyDescent="0.25">
      <c r="A68" s="176"/>
      <c r="B68" s="92"/>
      <c r="C68" s="92"/>
      <c r="D68" s="182"/>
      <c r="E68" s="17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6"/>
      <c r="T68" s="86"/>
      <c r="U68" s="86"/>
      <c r="V68" s="86"/>
      <c r="W68" s="86"/>
      <c r="X68" s="86"/>
      <c r="Y68" s="86"/>
      <c r="Z68" s="86"/>
    </row>
    <row r="69" spans="1:26" ht="15.75" customHeight="1" x14ac:dyDescent="0.25">
      <c r="A69" s="176"/>
      <c r="B69" s="92"/>
      <c r="C69" s="92"/>
      <c r="D69" s="182"/>
      <c r="E69" s="17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6"/>
      <c r="T69" s="86"/>
      <c r="U69" s="86"/>
      <c r="V69" s="86"/>
      <c r="W69" s="86"/>
      <c r="X69" s="86"/>
      <c r="Y69" s="86"/>
      <c r="Z69" s="86"/>
    </row>
    <row r="70" spans="1:26" ht="15.75" customHeight="1" x14ac:dyDescent="0.25">
      <c r="A70" s="176"/>
      <c r="B70" s="92"/>
      <c r="C70" s="92"/>
      <c r="D70" s="182"/>
      <c r="E70" s="17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6"/>
      <c r="T70" s="86"/>
      <c r="U70" s="86"/>
      <c r="V70" s="86"/>
      <c r="W70" s="86"/>
      <c r="X70" s="86"/>
      <c r="Y70" s="86"/>
      <c r="Z70" s="86"/>
    </row>
    <row r="71" spans="1:26" ht="15.75" customHeight="1" x14ac:dyDescent="0.25">
      <c r="A71" s="176"/>
      <c r="B71" s="92"/>
      <c r="C71" s="92"/>
      <c r="D71" s="182"/>
      <c r="E71" s="17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6"/>
      <c r="T71" s="86"/>
      <c r="U71" s="86"/>
      <c r="V71" s="86"/>
      <c r="W71" s="86"/>
      <c r="X71" s="86"/>
      <c r="Y71" s="86"/>
      <c r="Z71" s="86"/>
    </row>
    <row r="72" spans="1:26" ht="15.75" customHeight="1" x14ac:dyDescent="0.25">
      <c r="A72" s="176"/>
      <c r="B72" s="92"/>
      <c r="C72" s="92"/>
      <c r="D72" s="182"/>
      <c r="E72" s="17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6"/>
      <c r="T72" s="86"/>
      <c r="U72" s="86"/>
      <c r="V72" s="86"/>
      <c r="W72" s="86"/>
      <c r="X72" s="86"/>
      <c r="Y72" s="86"/>
      <c r="Z72" s="86"/>
    </row>
    <row r="73" spans="1:26" ht="15.75" customHeight="1" x14ac:dyDescent="0.25">
      <c r="A73" s="176"/>
      <c r="B73" s="92"/>
      <c r="C73" s="92"/>
      <c r="D73" s="182"/>
      <c r="E73" s="17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6"/>
      <c r="T73" s="86"/>
      <c r="U73" s="86"/>
      <c r="V73" s="86"/>
      <c r="W73" s="86"/>
      <c r="X73" s="86"/>
      <c r="Y73" s="86"/>
      <c r="Z73" s="86"/>
    </row>
    <row r="74" spans="1:26" ht="15.75" customHeight="1" x14ac:dyDescent="0.25">
      <c r="A74" s="176"/>
      <c r="B74" s="92"/>
      <c r="C74" s="92"/>
      <c r="D74" s="182"/>
      <c r="E74" s="17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6"/>
      <c r="T74" s="86"/>
      <c r="U74" s="86"/>
      <c r="V74" s="86"/>
      <c r="W74" s="86"/>
      <c r="X74" s="86"/>
      <c r="Y74" s="86"/>
      <c r="Z74" s="86"/>
    </row>
    <row r="75" spans="1:26" ht="15.75" customHeight="1" x14ac:dyDescent="0.25">
      <c r="A75" s="176"/>
      <c r="B75" s="92"/>
      <c r="C75" s="92"/>
      <c r="D75" s="182"/>
      <c r="E75" s="17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6"/>
      <c r="T75" s="86"/>
      <c r="U75" s="86"/>
      <c r="V75" s="86"/>
      <c r="W75" s="86"/>
      <c r="X75" s="86"/>
      <c r="Y75" s="86"/>
      <c r="Z75" s="86"/>
    </row>
    <row r="76" spans="1:26" ht="15.75" customHeight="1" x14ac:dyDescent="0.25">
      <c r="A76" s="176"/>
      <c r="B76" s="92"/>
      <c r="C76" s="92"/>
      <c r="D76" s="182"/>
      <c r="E76" s="17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6"/>
      <c r="T76" s="86"/>
      <c r="U76" s="86"/>
      <c r="V76" s="86"/>
      <c r="W76" s="86"/>
      <c r="X76" s="86"/>
      <c r="Y76" s="86"/>
      <c r="Z76" s="86"/>
    </row>
    <row r="77" spans="1:26" ht="15.75" customHeight="1" x14ac:dyDescent="0.25">
      <c r="A77" s="176"/>
      <c r="B77" s="92"/>
      <c r="C77" s="92"/>
      <c r="D77" s="182"/>
      <c r="E77" s="17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6"/>
      <c r="T77" s="86"/>
      <c r="U77" s="86"/>
      <c r="V77" s="86"/>
      <c r="W77" s="86"/>
      <c r="X77" s="86"/>
      <c r="Y77" s="86"/>
      <c r="Z77" s="86"/>
    </row>
    <row r="78" spans="1:26" ht="15.75" customHeight="1" x14ac:dyDescent="0.25">
      <c r="A78" s="176"/>
      <c r="B78" s="92"/>
      <c r="C78" s="92"/>
      <c r="D78" s="182"/>
      <c r="E78" s="17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6"/>
      <c r="T78" s="86"/>
      <c r="U78" s="86"/>
      <c r="V78" s="86"/>
      <c r="W78" s="86"/>
      <c r="X78" s="86"/>
      <c r="Y78" s="86"/>
      <c r="Z78" s="86"/>
    </row>
    <row r="79" spans="1:26" ht="15.75" customHeight="1" x14ac:dyDescent="0.25">
      <c r="A79" s="176"/>
      <c r="B79" s="92"/>
      <c r="C79" s="92"/>
      <c r="D79" s="182"/>
      <c r="E79" s="17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6"/>
      <c r="T79" s="86"/>
      <c r="U79" s="86"/>
      <c r="V79" s="86"/>
      <c r="W79" s="86"/>
      <c r="X79" s="86"/>
      <c r="Y79" s="86"/>
      <c r="Z79" s="86"/>
    </row>
    <row r="80" spans="1:26" ht="15.75" customHeight="1" x14ac:dyDescent="0.25">
      <c r="A80" s="176"/>
      <c r="B80" s="92"/>
      <c r="C80" s="92"/>
      <c r="D80" s="182"/>
      <c r="E80" s="17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6"/>
      <c r="T80" s="86"/>
      <c r="U80" s="86"/>
      <c r="V80" s="86"/>
      <c r="W80" s="86"/>
      <c r="X80" s="86"/>
      <c r="Y80" s="86"/>
      <c r="Z80" s="86"/>
    </row>
    <row r="81" spans="1:26" ht="15.75" customHeight="1" x14ac:dyDescent="0.25">
      <c r="A81" s="176"/>
      <c r="B81" s="92"/>
      <c r="C81" s="92"/>
      <c r="D81" s="182"/>
      <c r="E81" s="17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6"/>
      <c r="T81" s="86"/>
      <c r="U81" s="86"/>
      <c r="V81" s="86"/>
      <c r="W81" s="86"/>
      <c r="X81" s="86"/>
      <c r="Y81" s="86"/>
      <c r="Z81" s="86"/>
    </row>
    <row r="82" spans="1:26" ht="15.75" customHeight="1" x14ac:dyDescent="0.25">
      <c r="A82" s="176"/>
      <c r="B82" s="92"/>
      <c r="C82" s="92"/>
      <c r="D82" s="182"/>
      <c r="E82" s="17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6"/>
      <c r="T82" s="86"/>
      <c r="U82" s="86"/>
      <c r="V82" s="86"/>
      <c r="W82" s="86"/>
      <c r="X82" s="86"/>
      <c r="Y82" s="86"/>
      <c r="Z82" s="86"/>
    </row>
    <row r="83" spans="1:26" ht="15.75" customHeight="1" x14ac:dyDescent="0.25">
      <c r="A83" s="176"/>
      <c r="B83" s="92"/>
      <c r="C83" s="92"/>
      <c r="D83" s="182"/>
      <c r="E83" s="17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6"/>
      <c r="T83" s="86"/>
      <c r="U83" s="86"/>
      <c r="V83" s="86"/>
      <c r="W83" s="86"/>
      <c r="X83" s="86"/>
      <c r="Y83" s="86"/>
      <c r="Z83" s="86"/>
    </row>
    <row r="84" spans="1:26" ht="15.75" customHeight="1" x14ac:dyDescent="0.25">
      <c r="A84" s="176"/>
      <c r="B84" s="92"/>
      <c r="C84" s="92"/>
      <c r="D84" s="182"/>
      <c r="E84" s="17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6"/>
      <c r="T84" s="86"/>
      <c r="U84" s="86"/>
      <c r="V84" s="86"/>
      <c r="W84" s="86"/>
      <c r="X84" s="86"/>
      <c r="Y84" s="86"/>
      <c r="Z84" s="86"/>
    </row>
    <row r="85" spans="1:26" ht="15.75" customHeight="1" x14ac:dyDescent="0.25">
      <c r="A85" s="176"/>
      <c r="B85" s="92"/>
      <c r="C85" s="92"/>
      <c r="D85" s="182"/>
      <c r="E85" s="17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6"/>
      <c r="T85" s="86"/>
      <c r="U85" s="86"/>
      <c r="V85" s="86"/>
      <c r="W85" s="86"/>
      <c r="X85" s="86"/>
      <c r="Y85" s="86"/>
      <c r="Z85" s="86"/>
    </row>
    <row r="86" spans="1:26" ht="15.75" customHeight="1" x14ac:dyDescent="0.25">
      <c r="A86" s="176"/>
      <c r="B86" s="92"/>
      <c r="C86" s="92"/>
      <c r="D86" s="182"/>
      <c r="E86" s="17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6"/>
      <c r="T86" s="86"/>
      <c r="U86" s="86"/>
      <c r="V86" s="86"/>
      <c r="W86" s="86"/>
      <c r="X86" s="86"/>
      <c r="Y86" s="86"/>
      <c r="Z86" s="86"/>
    </row>
    <row r="87" spans="1:26" ht="15.75" customHeight="1" x14ac:dyDescent="0.25">
      <c r="A87" s="176"/>
      <c r="B87" s="92"/>
      <c r="C87" s="92"/>
      <c r="D87" s="182"/>
      <c r="E87" s="17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6"/>
      <c r="T87" s="86"/>
      <c r="U87" s="86"/>
      <c r="V87" s="86"/>
      <c r="W87" s="86"/>
      <c r="X87" s="86"/>
      <c r="Y87" s="86"/>
      <c r="Z87" s="86"/>
    </row>
    <row r="88" spans="1:26" ht="15.75" customHeight="1" x14ac:dyDescent="0.25">
      <c r="A88" s="176"/>
      <c r="B88" s="92"/>
      <c r="C88" s="92"/>
      <c r="D88" s="182"/>
      <c r="E88" s="17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6"/>
      <c r="T88" s="86"/>
      <c r="U88" s="86"/>
      <c r="V88" s="86"/>
      <c r="W88" s="86"/>
      <c r="X88" s="86"/>
      <c r="Y88" s="86"/>
      <c r="Z88" s="86"/>
    </row>
    <row r="89" spans="1:26" ht="15.75" customHeight="1" x14ac:dyDescent="0.25">
      <c r="A89" s="176"/>
      <c r="B89" s="92"/>
      <c r="C89" s="92"/>
      <c r="D89" s="182"/>
      <c r="E89" s="17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6"/>
      <c r="T89" s="86"/>
      <c r="U89" s="86"/>
      <c r="V89" s="86"/>
      <c r="W89" s="86"/>
      <c r="X89" s="86"/>
      <c r="Y89" s="86"/>
      <c r="Z89" s="86"/>
    </row>
    <row r="90" spans="1:26" ht="15.75" customHeight="1" x14ac:dyDescent="0.25">
      <c r="A90" s="176"/>
      <c r="B90" s="92"/>
      <c r="C90" s="92"/>
      <c r="D90" s="182"/>
      <c r="E90" s="17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6"/>
      <c r="T90" s="86"/>
      <c r="U90" s="86"/>
      <c r="V90" s="86"/>
      <c r="W90" s="86"/>
      <c r="X90" s="86"/>
      <c r="Y90" s="86"/>
      <c r="Z90" s="86"/>
    </row>
    <row r="91" spans="1:26" ht="15.75" customHeight="1" x14ac:dyDescent="0.25">
      <c r="A91" s="176"/>
      <c r="B91" s="92"/>
      <c r="C91" s="92"/>
      <c r="D91" s="182"/>
      <c r="E91" s="17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6"/>
      <c r="T91" s="86"/>
      <c r="U91" s="86"/>
      <c r="V91" s="86"/>
      <c r="W91" s="86"/>
      <c r="X91" s="86"/>
      <c r="Y91" s="86"/>
      <c r="Z91" s="86"/>
    </row>
    <row r="92" spans="1:26" ht="15.75" customHeight="1" x14ac:dyDescent="0.25">
      <c r="A92" s="176"/>
      <c r="B92" s="92"/>
      <c r="C92" s="92"/>
      <c r="D92" s="182"/>
      <c r="E92" s="17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6"/>
      <c r="T92" s="86"/>
      <c r="U92" s="86"/>
      <c r="V92" s="86"/>
      <c r="W92" s="86"/>
      <c r="X92" s="86"/>
      <c r="Y92" s="86"/>
      <c r="Z92" s="86"/>
    </row>
    <row r="93" spans="1:26" ht="15.75" customHeight="1" x14ac:dyDescent="0.25">
      <c r="A93" s="176"/>
      <c r="B93" s="92"/>
      <c r="C93" s="92"/>
      <c r="D93" s="182"/>
      <c r="E93" s="17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6"/>
      <c r="T93" s="86"/>
      <c r="U93" s="86"/>
      <c r="V93" s="86"/>
      <c r="W93" s="86"/>
      <c r="X93" s="86"/>
      <c r="Y93" s="86"/>
      <c r="Z93" s="86"/>
    </row>
    <row r="94" spans="1:26" ht="15.75" customHeight="1" x14ac:dyDescent="0.25">
      <c r="A94" s="176"/>
      <c r="B94" s="92"/>
      <c r="C94" s="92"/>
      <c r="D94" s="182"/>
      <c r="E94" s="17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6"/>
      <c r="T94" s="86"/>
      <c r="U94" s="86"/>
      <c r="V94" s="86"/>
      <c r="W94" s="86"/>
      <c r="X94" s="86"/>
      <c r="Y94" s="86"/>
      <c r="Z94" s="86"/>
    </row>
    <row r="95" spans="1:26" ht="15.75" customHeight="1" x14ac:dyDescent="0.25">
      <c r="A95" s="176"/>
      <c r="B95" s="92"/>
      <c r="C95" s="92"/>
      <c r="D95" s="182"/>
      <c r="E95" s="17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6"/>
      <c r="T95" s="86"/>
      <c r="U95" s="86"/>
      <c r="V95" s="86"/>
      <c r="W95" s="86"/>
      <c r="X95" s="86"/>
      <c r="Y95" s="86"/>
      <c r="Z95" s="86"/>
    </row>
    <row r="96" spans="1:26" ht="15.75" customHeight="1" x14ac:dyDescent="0.25">
      <c r="A96" s="176"/>
      <c r="B96" s="92"/>
      <c r="C96" s="92"/>
      <c r="D96" s="182"/>
      <c r="E96" s="17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6"/>
      <c r="T96" s="86"/>
      <c r="U96" s="86"/>
      <c r="V96" s="86"/>
      <c r="W96" s="86"/>
      <c r="X96" s="86"/>
      <c r="Y96" s="86"/>
      <c r="Z96" s="86"/>
    </row>
    <row r="97" spans="1:26" ht="15.75" customHeight="1" x14ac:dyDescent="0.25">
      <c r="A97" s="176"/>
      <c r="B97" s="92"/>
      <c r="C97" s="92"/>
      <c r="D97" s="182"/>
      <c r="E97" s="17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6"/>
      <c r="T97" s="86"/>
      <c r="U97" s="86"/>
      <c r="V97" s="86"/>
      <c r="W97" s="86"/>
      <c r="X97" s="86"/>
      <c r="Y97" s="86"/>
      <c r="Z97" s="86"/>
    </row>
    <row r="98" spans="1:26" ht="15.75" customHeight="1" x14ac:dyDescent="0.25">
      <c r="A98" s="176"/>
      <c r="B98" s="92"/>
      <c r="C98" s="92"/>
      <c r="D98" s="182"/>
      <c r="E98" s="17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6"/>
      <c r="T98" s="86"/>
      <c r="U98" s="86"/>
      <c r="V98" s="86"/>
      <c r="W98" s="86"/>
      <c r="X98" s="86"/>
      <c r="Y98" s="86"/>
      <c r="Z98" s="86"/>
    </row>
    <row r="99" spans="1:26" ht="15.75" customHeight="1" x14ac:dyDescent="0.25">
      <c r="A99" s="176"/>
      <c r="B99" s="92"/>
      <c r="C99" s="92"/>
      <c r="D99" s="182"/>
      <c r="E99" s="17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6"/>
      <c r="T99" s="86"/>
      <c r="U99" s="86"/>
      <c r="V99" s="86"/>
      <c r="W99" s="86"/>
      <c r="X99" s="86"/>
      <c r="Y99" s="86"/>
      <c r="Z99" s="86"/>
    </row>
    <row r="100" spans="1:26" ht="15.75" customHeight="1" x14ac:dyDescent="0.25">
      <c r="A100" s="176"/>
      <c r="B100" s="92"/>
      <c r="C100" s="92"/>
      <c r="D100" s="182"/>
      <c r="E100" s="17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6"/>
      <c r="T100" s="86"/>
      <c r="U100" s="86"/>
      <c r="V100" s="86"/>
      <c r="W100" s="86"/>
      <c r="X100" s="86"/>
      <c r="Y100" s="86"/>
      <c r="Z100" s="86"/>
    </row>
    <row r="101" spans="1:26" ht="15.75" customHeight="1" x14ac:dyDescent="0.25">
      <c r="A101" s="176"/>
      <c r="B101" s="92"/>
      <c r="C101" s="92"/>
      <c r="D101" s="182"/>
      <c r="E101" s="17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6"/>
      <c r="T101" s="86"/>
      <c r="U101" s="86"/>
      <c r="V101" s="86"/>
      <c r="W101" s="86"/>
      <c r="X101" s="86"/>
      <c r="Y101" s="86"/>
      <c r="Z101" s="86"/>
    </row>
    <row r="102" spans="1:26" ht="15.75" customHeight="1" x14ac:dyDescent="0.25">
      <c r="A102" s="176"/>
      <c r="B102" s="92"/>
      <c r="C102" s="92"/>
      <c r="D102" s="182"/>
      <c r="E102" s="17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6"/>
      <c r="T102" s="86"/>
      <c r="U102" s="86"/>
      <c r="V102" s="86"/>
      <c r="W102" s="86"/>
      <c r="X102" s="86"/>
      <c r="Y102" s="86"/>
      <c r="Z102" s="86"/>
    </row>
    <row r="103" spans="1:26" ht="15.75" customHeight="1" x14ac:dyDescent="0.25">
      <c r="A103" s="176"/>
      <c r="B103" s="92"/>
      <c r="C103" s="92"/>
      <c r="D103" s="182"/>
      <c r="E103" s="17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6"/>
      <c r="T103" s="86"/>
      <c r="U103" s="86"/>
      <c r="V103" s="86"/>
      <c r="W103" s="86"/>
      <c r="X103" s="86"/>
      <c r="Y103" s="86"/>
      <c r="Z103" s="86"/>
    </row>
    <row r="104" spans="1:26" ht="15.75" customHeight="1" x14ac:dyDescent="0.25">
      <c r="A104" s="176"/>
      <c r="B104" s="92"/>
      <c r="C104" s="92"/>
      <c r="D104" s="182"/>
      <c r="E104" s="17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6"/>
      <c r="T104" s="86"/>
      <c r="U104" s="86"/>
      <c r="V104" s="86"/>
      <c r="W104" s="86"/>
      <c r="X104" s="86"/>
      <c r="Y104" s="86"/>
      <c r="Z104" s="86"/>
    </row>
    <row r="105" spans="1:26" ht="15.75" customHeight="1" x14ac:dyDescent="0.25">
      <c r="A105" s="176"/>
      <c r="B105" s="92"/>
      <c r="C105" s="92"/>
      <c r="D105" s="182"/>
      <c r="E105" s="17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6"/>
      <c r="T105" s="86"/>
      <c r="U105" s="86"/>
      <c r="V105" s="86"/>
      <c r="W105" s="86"/>
      <c r="X105" s="86"/>
      <c r="Y105" s="86"/>
      <c r="Z105" s="86"/>
    </row>
    <row r="106" spans="1:26" ht="15.75" customHeight="1" x14ac:dyDescent="0.25">
      <c r="A106" s="176"/>
      <c r="B106" s="92"/>
      <c r="C106" s="92"/>
      <c r="D106" s="182"/>
      <c r="E106" s="17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6"/>
      <c r="T106" s="86"/>
      <c r="U106" s="86"/>
      <c r="V106" s="86"/>
      <c r="W106" s="86"/>
      <c r="X106" s="86"/>
      <c r="Y106" s="86"/>
      <c r="Z106" s="86"/>
    </row>
    <row r="107" spans="1:26" ht="15.75" customHeight="1" x14ac:dyDescent="0.25">
      <c r="A107" s="176"/>
      <c r="B107" s="92"/>
      <c r="C107" s="92"/>
      <c r="D107" s="182"/>
      <c r="E107" s="17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6"/>
      <c r="T107" s="86"/>
      <c r="U107" s="86"/>
      <c r="V107" s="86"/>
      <c r="W107" s="86"/>
      <c r="X107" s="86"/>
      <c r="Y107" s="86"/>
      <c r="Z107" s="86"/>
    </row>
    <row r="108" spans="1:26" ht="15.75" customHeight="1" x14ac:dyDescent="0.25">
      <c r="A108" s="176"/>
      <c r="B108" s="92"/>
      <c r="C108" s="92"/>
      <c r="D108" s="182"/>
      <c r="E108" s="17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6"/>
      <c r="T108" s="86"/>
      <c r="U108" s="86"/>
      <c r="V108" s="86"/>
      <c r="W108" s="86"/>
      <c r="X108" s="86"/>
      <c r="Y108" s="86"/>
      <c r="Z108" s="86"/>
    </row>
    <row r="109" spans="1:26" ht="15.75" customHeight="1" x14ac:dyDescent="0.25">
      <c r="A109" s="176"/>
      <c r="B109" s="92"/>
      <c r="C109" s="92"/>
      <c r="D109" s="182"/>
      <c r="E109" s="17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6"/>
      <c r="T109" s="86"/>
      <c r="U109" s="86"/>
      <c r="V109" s="86"/>
      <c r="W109" s="86"/>
      <c r="X109" s="86"/>
      <c r="Y109" s="86"/>
      <c r="Z109" s="86"/>
    </row>
    <row r="110" spans="1:26" ht="15.75" customHeight="1" x14ac:dyDescent="0.25">
      <c r="A110" s="176"/>
      <c r="B110" s="92"/>
      <c r="C110" s="92"/>
      <c r="D110" s="182"/>
      <c r="E110" s="17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6"/>
      <c r="T110" s="86"/>
      <c r="U110" s="86"/>
      <c r="V110" s="86"/>
      <c r="W110" s="86"/>
      <c r="X110" s="86"/>
      <c r="Y110" s="86"/>
      <c r="Z110" s="86"/>
    </row>
    <row r="111" spans="1:26" ht="15.75" customHeight="1" x14ac:dyDescent="0.25">
      <c r="A111" s="176"/>
      <c r="B111" s="92"/>
      <c r="C111" s="92"/>
      <c r="D111" s="182"/>
      <c r="E111" s="17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6"/>
      <c r="T111" s="86"/>
      <c r="U111" s="86"/>
      <c r="V111" s="86"/>
      <c r="W111" s="86"/>
      <c r="X111" s="86"/>
      <c r="Y111" s="86"/>
      <c r="Z111" s="86"/>
    </row>
    <row r="112" spans="1:26" ht="15.75" customHeight="1" x14ac:dyDescent="0.25">
      <c r="A112" s="176"/>
      <c r="B112" s="92"/>
      <c r="C112" s="92"/>
      <c r="D112" s="182"/>
      <c r="E112" s="17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6"/>
      <c r="T112" s="86"/>
      <c r="U112" s="86"/>
      <c r="V112" s="86"/>
      <c r="W112" s="86"/>
      <c r="X112" s="86"/>
      <c r="Y112" s="86"/>
      <c r="Z112" s="86"/>
    </row>
    <row r="113" spans="1:26" ht="15.75" customHeight="1" x14ac:dyDescent="0.25">
      <c r="A113" s="176"/>
      <c r="B113" s="92"/>
      <c r="C113" s="92"/>
      <c r="D113" s="182"/>
      <c r="E113" s="17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6"/>
      <c r="T113" s="86"/>
      <c r="U113" s="86"/>
      <c r="V113" s="86"/>
      <c r="W113" s="86"/>
      <c r="X113" s="86"/>
      <c r="Y113" s="86"/>
      <c r="Z113" s="86"/>
    </row>
    <row r="114" spans="1:26" ht="15.75" customHeight="1" x14ac:dyDescent="0.25">
      <c r="A114" s="176"/>
      <c r="B114" s="92"/>
      <c r="C114" s="92"/>
      <c r="D114" s="182"/>
      <c r="E114" s="17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6"/>
      <c r="T114" s="86"/>
      <c r="U114" s="86"/>
      <c r="V114" s="86"/>
      <c r="W114" s="86"/>
      <c r="X114" s="86"/>
      <c r="Y114" s="86"/>
      <c r="Z114" s="86"/>
    </row>
    <row r="115" spans="1:26" ht="15.75" customHeight="1" x14ac:dyDescent="0.25">
      <c r="A115" s="176"/>
      <c r="B115" s="92"/>
      <c r="C115" s="92"/>
      <c r="D115" s="182"/>
      <c r="E115" s="17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6"/>
      <c r="T115" s="86"/>
      <c r="U115" s="86"/>
      <c r="V115" s="86"/>
      <c r="W115" s="86"/>
      <c r="X115" s="86"/>
      <c r="Y115" s="86"/>
      <c r="Z115" s="86"/>
    </row>
    <row r="116" spans="1:26" ht="15.75" customHeight="1" x14ac:dyDescent="0.25">
      <c r="A116" s="176"/>
      <c r="B116" s="92"/>
      <c r="C116" s="92"/>
      <c r="D116" s="182"/>
      <c r="E116" s="17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6"/>
      <c r="T116" s="86"/>
      <c r="U116" s="86"/>
      <c r="V116" s="86"/>
      <c r="W116" s="86"/>
      <c r="X116" s="86"/>
      <c r="Y116" s="86"/>
      <c r="Z116" s="86"/>
    </row>
    <row r="117" spans="1:26" ht="15.75" customHeight="1" x14ac:dyDescent="0.25">
      <c r="A117" s="176"/>
      <c r="B117" s="92"/>
      <c r="C117" s="92"/>
      <c r="D117" s="182"/>
      <c r="E117" s="17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6"/>
      <c r="T117" s="86"/>
      <c r="U117" s="86"/>
      <c r="V117" s="86"/>
      <c r="W117" s="86"/>
      <c r="X117" s="86"/>
      <c r="Y117" s="86"/>
      <c r="Z117" s="86"/>
    </row>
    <row r="118" spans="1:26" ht="15.75" customHeight="1" x14ac:dyDescent="0.25">
      <c r="A118" s="176"/>
      <c r="B118" s="92"/>
      <c r="C118" s="92"/>
      <c r="D118" s="182"/>
      <c r="E118" s="17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6"/>
      <c r="T118" s="86"/>
      <c r="U118" s="86"/>
      <c r="V118" s="86"/>
      <c r="W118" s="86"/>
      <c r="X118" s="86"/>
      <c r="Y118" s="86"/>
      <c r="Z118" s="86"/>
    </row>
    <row r="119" spans="1:26" ht="15.75" customHeight="1" x14ac:dyDescent="0.25">
      <c r="A119" s="176"/>
      <c r="B119" s="92"/>
      <c r="C119" s="92"/>
      <c r="D119" s="182"/>
      <c r="E119" s="17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6"/>
      <c r="T119" s="86"/>
      <c r="U119" s="86"/>
      <c r="V119" s="86"/>
      <c r="W119" s="86"/>
      <c r="X119" s="86"/>
      <c r="Y119" s="86"/>
      <c r="Z119" s="86"/>
    </row>
    <row r="120" spans="1:26" ht="15.75" customHeight="1" x14ac:dyDescent="0.25">
      <c r="A120" s="176"/>
      <c r="B120" s="92"/>
      <c r="C120" s="92"/>
      <c r="D120" s="182"/>
      <c r="E120" s="17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6"/>
      <c r="T120" s="86"/>
      <c r="U120" s="86"/>
      <c r="V120" s="86"/>
      <c r="W120" s="86"/>
      <c r="X120" s="86"/>
      <c r="Y120" s="86"/>
      <c r="Z120" s="86"/>
    </row>
    <row r="121" spans="1:26" ht="15.75" customHeight="1" x14ac:dyDescent="0.25">
      <c r="A121" s="176"/>
      <c r="B121" s="92"/>
      <c r="C121" s="92"/>
      <c r="D121" s="182"/>
      <c r="E121" s="17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6"/>
      <c r="T121" s="86"/>
      <c r="U121" s="86"/>
      <c r="V121" s="86"/>
      <c r="W121" s="86"/>
      <c r="X121" s="86"/>
      <c r="Y121" s="86"/>
      <c r="Z121" s="86"/>
    </row>
    <row r="122" spans="1:26" ht="15.75" customHeight="1" x14ac:dyDescent="0.25">
      <c r="A122" s="176"/>
      <c r="B122" s="92"/>
      <c r="C122" s="92"/>
      <c r="D122" s="182"/>
      <c r="E122" s="17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6"/>
      <c r="T122" s="86"/>
      <c r="U122" s="86"/>
      <c r="V122" s="86"/>
      <c r="W122" s="86"/>
      <c r="X122" s="86"/>
      <c r="Y122" s="86"/>
      <c r="Z122" s="86"/>
    </row>
    <row r="123" spans="1:26" ht="15.75" customHeight="1" x14ac:dyDescent="0.25">
      <c r="A123" s="176"/>
      <c r="B123" s="92"/>
      <c r="C123" s="92"/>
      <c r="D123" s="182"/>
      <c r="E123" s="17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6"/>
      <c r="T123" s="86"/>
      <c r="U123" s="86"/>
      <c r="V123" s="86"/>
      <c r="W123" s="86"/>
      <c r="X123" s="86"/>
      <c r="Y123" s="86"/>
      <c r="Z123" s="86"/>
    </row>
    <row r="124" spans="1:26" ht="15.75" customHeight="1" x14ac:dyDescent="0.25">
      <c r="A124" s="176"/>
      <c r="B124" s="92"/>
      <c r="C124" s="92"/>
      <c r="D124" s="182"/>
      <c r="E124" s="17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6"/>
      <c r="T124" s="86"/>
      <c r="U124" s="86"/>
      <c r="V124" s="86"/>
      <c r="W124" s="86"/>
      <c r="X124" s="86"/>
      <c r="Y124" s="86"/>
      <c r="Z124" s="86"/>
    </row>
    <row r="125" spans="1:26" ht="15.75" customHeight="1" x14ac:dyDescent="0.25">
      <c r="A125" s="176"/>
      <c r="B125" s="92"/>
      <c r="C125" s="92"/>
      <c r="D125" s="182"/>
      <c r="E125" s="17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6"/>
      <c r="T125" s="86"/>
      <c r="U125" s="86"/>
      <c r="V125" s="86"/>
      <c r="W125" s="86"/>
      <c r="X125" s="86"/>
      <c r="Y125" s="86"/>
      <c r="Z125" s="86"/>
    </row>
    <row r="126" spans="1:26" ht="15.75" customHeight="1" x14ac:dyDescent="0.25">
      <c r="A126" s="176"/>
      <c r="B126" s="92"/>
      <c r="C126" s="92"/>
      <c r="D126" s="182"/>
      <c r="E126" s="17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6"/>
      <c r="T126" s="86"/>
      <c r="U126" s="86"/>
      <c r="V126" s="86"/>
      <c r="W126" s="86"/>
      <c r="X126" s="86"/>
      <c r="Y126" s="86"/>
      <c r="Z126" s="86"/>
    </row>
    <row r="127" spans="1:26" ht="15.75" customHeight="1" x14ac:dyDescent="0.25">
      <c r="A127" s="176"/>
      <c r="B127" s="92"/>
      <c r="C127" s="92"/>
      <c r="D127" s="182"/>
      <c r="E127" s="17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6"/>
      <c r="T127" s="86"/>
      <c r="U127" s="86"/>
      <c r="V127" s="86"/>
      <c r="W127" s="86"/>
      <c r="X127" s="86"/>
      <c r="Y127" s="86"/>
      <c r="Z127" s="86"/>
    </row>
    <row r="128" spans="1:26" ht="15.75" customHeight="1" x14ac:dyDescent="0.25">
      <c r="A128" s="176"/>
      <c r="B128" s="92"/>
      <c r="C128" s="92"/>
      <c r="D128" s="182"/>
      <c r="E128" s="17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6"/>
      <c r="T128" s="86"/>
      <c r="U128" s="86"/>
      <c r="V128" s="86"/>
      <c r="W128" s="86"/>
      <c r="X128" s="86"/>
      <c r="Y128" s="86"/>
      <c r="Z128" s="86"/>
    </row>
    <row r="129" spans="1:26" ht="15.75" customHeight="1" x14ac:dyDescent="0.25">
      <c r="A129" s="176"/>
      <c r="B129" s="92"/>
      <c r="C129" s="92"/>
      <c r="D129" s="182"/>
      <c r="E129" s="17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6"/>
      <c r="T129" s="86"/>
      <c r="U129" s="86"/>
      <c r="V129" s="86"/>
      <c r="W129" s="86"/>
      <c r="X129" s="86"/>
      <c r="Y129" s="86"/>
      <c r="Z129" s="86"/>
    </row>
    <row r="130" spans="1:26" ht="15.75" customHeight="1" x14ac:dyDescent="0.25">
      <c r="A130" s="176"/>
      <c r="B130" s="92"/>
      <c r="C130" s="92"/>
      <c r="D130" s="182"/>
      <c r="E130" s="17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6"/>
      <c r="T130" s="86"/>
      <c r="U130" s="86"/>
      <c r="V130" s="86"/>
      <c r="W130" s="86"/>
      <c r="X130" s="86"/>
      <c r="Y130" s="86"/>
      <c r="Z130" s="86"/>
    </row>
    <row r="131" spans="1:26" ht="15.75" customHeight="1" x14ac:dyDescent="0.25">
      <c r="A131" s="176"/>
      <c r="B131" s="92"/>
      <c r="C131" s="92"/>
      <c r="D131" s="182"/>
      <c r="E131" s="17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6"/>
      <c r="T131" s="86"/>
      <c r="U131" s="86"/>
      <c r="V131" s="86"/>
      <c r="W131" s="86"/>
      <c r="X131" s="86"/>
      <c r="Y131" s="86"/>
      <c r="Z131" s="86"/>
    </row>
    <row r="132" spans="1:26" ht="15.75" customHeight="1" x14ac:dyDescent="0.25">
      <c r="A132" s="176"/>
      <c r="B132" s="92"/>
      <c r="C132" s="92"/>
      <c r="D132" s="182"/>
      <c r="E132" s="17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6"/>
      <c r="T132" s="86"/>
      <c r="U132" s="86"/>
      <c r="V132" s="86"/>
      <c r="W132" s="86"/>
      <c r="X132" s="86"/>
      <c r="Y132" s="86"/>
      <c r="Z132" s="86"/>
    </row>
    <row r="133" spans="1:26" ht="15.75" customHeight="1" x14ac:dyDescent="0.25">
      <c r="A133" s="176"/>
      <c r="B133" s="92"/>
      <c r="C133" s="92"/>
      <c r="D133" s="182"/>
      <c r="E133" s="17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6"/>
      <c r="T133" s="86"/>
      <c r="U133" s="86"/>
      <c r="V133" s="86"/>
      <c r="W133" s="86"/>
      <c r="X133" s="86"/>
      <c r="Y133" s="86"/>
      <c r="Z133" s="86"/>
    </row>
    <row r="134" spans="1:26" ht="15.75" customHeight="1" x14ac:dyDescent="0.25">
      <c r="A134" s="176"/>
      <c r="B134" s="92"/>
      <c r="C134" s="92"/>
      <c r="D134" s="182"/>
      <c r="E134" s="17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6"/>
      <c r="T134" s="86"/>
      <c r="U134" s="86"/>
      <c r="V134" s="86"/>
      <c r="W134" s="86"/>
      <c r="X134" s="86"/>
      <c r="Y134" s="86"/>
      <c r="Z134" s="86"/>
    </row>
    <row r="135" spans="1:26" ht="15.75" customHeight="1" x14ac:dyDescent="0.25">
      <c r="A135" s="176"/>
      <c r="B135" s="92"/>
      <c r="C135" s="92"/>
      <c r="D135" s="182"/>
      <c r="E135" s="17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6"/>
      <c r="T135" s="86"/>
      <c r="U135" s="86"/>
      <c r="V135" s="86"/>
      <c r="W135" s="86"/>
      <c r="X135" s="86"/>
      <c r="Y135" s="86"/>
      <c r="Z135" s="86"/>
    </row>
    <row r="136" spans="1:26" ht="15.75" customHeight="1" x14ac:dyDescent="0.25">
      <c r="A136" s="176"/>
      <c r="B136" s="92"/>
      <c r="C136" s="92"/>
      <c r="D136" s="182"/>
      <c r="E136" s="17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6"/>
      <c r="T136" s="86"/>
      <c r="U136" s="86"/>
      <c r="V136" s="86"/>
      <c r="W136" s="86"/>
      <c r="X136" s="86"/>
      <c r="Y136" s="86"/>
      <c r="Z136" s="86"/>
    </row>
    <row r="137" spans="1:26" ht="15.75" customHeight="1" x14ac:dyDescent="0.25">
      <c r="A137" s="176"/>
      <c r="B137" s="92"/>
      <c r="C137" s="92"/>
      <c r="D137" s="182"/>
      <c r="E137" s="17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6"/>
      <c r="T137" s="86"/>
      <c r="U137" s="86"/>
      <c r="V137" s="86"/>
      <c r="W137" s="86"/>
      <c r="X137" s="86"/>
      <c r="Y137" s="86"/>
      <c r="Z137" s="86"/>
    </row>
    <row r="138" spans="1:26" ht="15.75" customHeight="1" x14ac:dyDescent="0.25">
      <c r="A138" s="176"/>
      <c r="B138" s="92"/>
      <c r="C138" s="92"/>
      <c r="D138" s="182"/>
      <c r="E138" s="17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6"/>
      <c r="T138" s="86"/>
      <c r="U138" s="86"/>
      <c r="V138" s="86"/>
      <c r="W138" s="86"/>
      <c r="X138" s="86"/>
      <c r="Y138" s="86"/>
      <c r="Z138" s="86"/>
    </row>
    <row r="139" spans="1:26" ht="15.75" customHeight="1" x14ac:dyDescent="0.25">
      <c r="A139" s="176"/>
      <c r="B139" s="92"/>
      <c r="C139" s="92"/>
      <c r="D139" s="182"/>
      <c r="E139" s="17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6"/>
      <c r="T139" s="86"/>
      <c r="U139" s="86"/>
      <c r="V139" s="86"/>
      <c r="W139" s="86"/>
      <c r="X139" s="86"/>
      <c r="Y139" s="86"/>
      <c r="Z139" s="86"/>
    </row>
    <row r="140" spans="1:26" ht="15.75" customHeight="1" x14ac:dyDescent="0.25">
      <c r="A140" s="176"/>
      <c r="B140" s="92"/>
      <c r="C140" s="92"/>
      <c r="D140" s="182"/>
      <c r="E140" s="17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6"/>
      <c r="T140" s="86"/>
      <c r="U140" s="86"/>
      <c r="V140" s="86"/>
      <c r="W140" s="86"/>
      <c r="X140" s="86"/>
      <c r="Y140" s="86"/>
      <c r="Z140" s="86"/>
    </row>
    <row r="141" spans="1:26" ht="15.75" customHeight="1" x14ac:dyDescent="0.25">
      <c r="A141" s="176"/>
      <c r="B141" s="92"/>
      <c r="C141" s="92"/>
      <c r="D141" s="182"/>
      <c r="E141" s="17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6"/>
      <c r="T141" s="86"/>
      <c r="U141" s="86"/>
      <c r="V141" s="86"/>
      <c r="W141" s="86"/>
      <c r="X141" s="86"/>
      <c r="Y141" s="86"/>
      <c r="Z141" s="86"/>
    </row>
    <row r="142" spans="1:26" ht="15.75" customHeight="1" x14ac:dyDescent="0.25">
      <c r="A142" s="176"/>
      <c r="B142" s="92"/>
      <c r="C142" s="92"/>
      <c r="D142" s="182"/>
      <c r="E142" s="17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6"/>
      <c r="T142" s="86"/>
      <c r="U142" s="86"/>
      <c r="V142" s="86"/>
      <c r="W142" s="86"/>
      <c r="X142" s="86"/>
      <c r="Y142" s="86"/>
      <c r="Z142" s="86"/>
    </row>
    <row r="143" spans="1:26" ht="15.75" customHeight="1" x14ac:dyDescent="0.25">
      <c r="A143" s="176"/>
      <c r="B143" s="92"/>
      <c r="C143" s="92"/>
      <c r="D143" s="182"/>
      <c r="E143" s="17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6"/>
      <c r="T143" s="86"/>
      <c r="U143" s="86"/>
      <c r="V143" s="86"/>
      <c r="W143" s="86"/>
      <c r="X143" s="86"/>
      <c r="Y143" s="86"/>
      <c r="Z143" s="86"/>
    </row>
    <row r="144" spans="1:26" ht="15.75" customHeight="1" x14ac:dyDescent="0.25">
      <c r="A144" s="176"/>
      <c r="B144" s="92"/>
      <c r="C144" s="92"/>
      <c r="D144" s="182"/>
      <c r="E144" s="17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6"/>
      <c r="T144" s="86"/>
      <c r="U144" s="86"/>
      <c r="V144" s="86"/>
      <c r="W144" s="86"/>
      <c r="X144" s="86"/>
      <c r="Y144" s="86"/>
      <c r="Z144" s="86"/>
    </row>
    <row r="145" spans="1:26" ht="15.75" customHeight="1" x14ac:dyDescent="0.25">
      <c r="A145" s="176"/>
      <c r="B145" s="92"/>
      <c r="C145" s="92"/>
      <c r="D145" s="182"/>
      <c r="E145" s="17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6"/>
      <c r="T145" s="86"/>
      <c r="U145" s="86"/>
      <c r="V145" s="86"/>
      <c r="W145" s="86"/>
      <c r="X145" s="86"/>
      <c r="Y145" s="86"/>
      <c r="Z145" s="86"/>
    </row>
    <row r="146" spans="1:26" ht="15.75" customHeight="1" x14ac:dyDescent="0.25">
      <c r="A146" s="176"/>
      <c r="B146" s="92"/>
      <c r="C146" s="92"/>
      <c r="D146" s="182"/>
      <c r="E146" s="17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6"/>
      <c r="T146" s="86"/>
      <c r="U146" s="86"/>
      <c r="V146" s="86"/>
      <c r="W146" s="86"/>
      <c r="X146" s="86"/>
      <c r="Y146" s="86"/>
      <c r="Z146" s="86"/>
    </row>
    <row r="147" spans="1:26" ht="15.75" customHeight="1" x14ac:dyDescent="0.25">
      <c r="A147" s="176"/>
      <c r="B147" s="92"/>
      <c r="C147" s="92"/>
      <c r="D147" s="182"/>
      <c r="E147" s="17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6"/>
      <c r="T147" s="86"/>
      <c r="U147" s="86"/>
      <c r="V147" s="86"/>
      <c r="W147" s="86"/>
      <c r="X147" s="86"/>
      <c r="Y147" s="86"/>
      <c r="Z147" s="86"/>
    </row>
    <row r="148" spans="1:26" ht="15.75" customHeight="1" x14ac:dyDescent="0.25">
      <c r="A148" s="176"/>
      <c r="B148" s="92"/>
      <c r="C148" s="92"/>
      <c r="D148" s="182"/>
      <c r="E148" s="17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6"/>
      <c r="T148" s="86"/>
      <c r="U148" s="86"/>
      <c r="V148" s="86"/>
      <c r="W148" s="86"/>
      <c r="X148" s="86"/>
      <c r="Y148" s="86"/>
      <c r="Z148" s="86"/>
    </row>
    <row r="149" spans="1:26" ht="15.75" customHeight="1" x14ac:dyDescent="0.25">
      <c r="A149" s="176"/>
      <c r="B149" s="92"/>
      <c r="C149" s="92"/>
      <c r="D149" s="182"/>
      <c r="E149" s="17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6"/>
      <c r="T149" s="86"/>
      <c r="U149" s="86"/>
      <c r="V149" s="86"/>
      <c r="W149" s="86"/>
      <c r="X149" s="86"/>
      <c r="Y149" s="86"/>
      <c r="Z149" s="86"/>
    </row>
    <row r="150" spans="1:26" ht="15.75" customHeight="1" x14ac:dyDescent="0.25">
      <c r="A150" s="176"/>
      <c r="B150" s="92"/>
      <c r="C150" s="92"/>
      <c r="D150" s="182"/>
      <c r="E150" s="17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6"/>
      <c r="T150" s="86"/>
      <c r="U150" s="86"/>
      <c r="V150" s="86"/>
      <c r="W150" s="86"/>
      <c r="X150" s="86"/>
      <c r="Y150" s="86"/>
      <c r="Z150" s="86"/>
    </row>
    <row r="151" spans="1:26" ht="15.75" customHeight="1" x14ac:dyDescent="0.25">
      <c r="A151" s="176"/>
      <c r="B151" s="92"/>
      <c r="C151" s="92"/>
      <c r="D151" s="182"/>
      <c r="E151" s="17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6"/>
      <c r="T151" s="86"/>
      <c r="U151" s="86"/>
      <c r="V151" s="86"/>
      <c r="W151" s="86"/>
      <c r="X151" s="86"/>
      <c r="Y151" s="86"/>
      <c r="Z151" s="86"/>
    </row>
    <row r="152" spans="1:26" ht="15.75" customHeight="1" x14ac:dyDescent="0.25">
      <c r="A152" s="176"/>
      <c r="B152" s="92"/>
      <c r="C152" s="92"/>
      <c r="D152" s="182"/>
      <c r="E152" s="17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6"/>
      <c r="T152" s="86"/>
      <c r="U152" s="86"/>
      <c r="V152" s="86"/>
      <c r="W152" s="86"/>
      <c r="X152" s="86"/>
      <c r="Y152" s="86"/>
      <c r="Z152" s="86"/>
    </row>
    <row r="153" spans="1:26" ht="15.75" customHeight="1" x14ac:dyDescent="0.25">
      <c r="A153" s="176"/>
      <c r="B153" s="92"/>
      <c r="C153" s="92"/>
      <c r="D153" s="182"/>
      <c r="E153" s="17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6"/>
      <c r="T153" s="86"/>
      <c r="U153" s="86"/>
      <c r="V153" s="86"/>
      <c r="W153" s="86"/>
      <c r="X153" s="86"/>
      <c r="Y153" s="86"/>
      <c r="Z153" s="86"/>
    </row>
    <row r="154" spans="1:26" ht="15.75" customHeight="1" x14ac:dyDescent="0.25">
      <c r="A154" s="176"/>
      <c r="B154" s="92"/>
      <c r="C154" s="92"/>
      <c r="D154" s="182"/>
      <c r="E154" s="17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6"/>
      <c r="T154" s="86"/>
      <c r="U154" s="86"/>
      <c r="V154" s="86"/>
      <c r="W154" s="86"/>
      <c r="X154" s="86"/>
      <c r="Y154" s="86"/>
      <c r="Z154" s="86"/>
    </row>
    <row r="155" spans="1:26" ht="15.75" customHeight="1" x14ac:dyDescent="0.25">
      <c r="A155" s="176"/>
      <c r="B155" s="92"/>
      <c r="C155" s="92"/>
      <c r="D155" s="182"/>
      <c r="E155" s="17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6"/>
      <c r="T155" s="86"/>
      <c r="U155" s="86"/>
      <c r="V155" s="86"/>
      <c r="W155" s="86"/>
      <c r="X155" s="86"/>
      <c r="Y155" s="86"/>
      <c r="Z155" s="86"/>
    </row>
    <row r="156" spans="1:26" ht="15.75" customHeight="1" x14ac:dyDescent="0.25">
      <c r="A156" s="176"/>
      <c r="B156" s="92"/>
      <c r="C156" s="92"/>
      <c r="D156" s="182"/>
      <c r="E156" s="17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6"/>
      <c r="T156" s="86"/>
      <c r="U156" s="86"/>
      <c r="V156" s="86"/>
      <c r="W156" s="86"/>
      <c r="X156" s="86"/>
      <c r="Y156" s="86"/>
      <c r="Z156" s="86"/>
    </row>
    <row r="157" spans="1:26" ht="15.75" customHeight="1" x14ac:dyDescent="0.25">
      <c r="A157" s="176"/>
      <c r="B157" s="92"/>
      <c r="C157" s="92"/>
      <c r="D157" s="182"/>
      <c r="E157" s="17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6"/>
      <c r="T157" s="86"/>
      <c r="U157" s="86"/>
      <c r="V157" s="86"/>
      <c r="W157" s="86"/>
      <c r="X157" s="86"/>
      <c r="Y157" s="86"/>
      <c r="Z157" s="86"/>
    </row>
    <row r="158" spans="1:26" ht="15.75" customHeight="1" x14ac:dyDescent="0.25">
      <c r="A158" s="176"/>
      <c r="B158" s="92"/>
      <c r="C158" s="92"/>
      <c r="D158" s="182"/>
      <c r="E158" s="17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6"/>
      <c r="T158" s="86"/>
      <c r="U158" s="86"/>
      <c r="V158" s="86"/>
      <c r="W158" s="86"/>
      <c r="X158" s="86"/>
      <c r="Y158" s="86"/>
      <c r="Z158" s="86"/>
    </row>
    <row r="159" spans="1:26" ht="15.75" customHeight="1" x14ac:dyDescent="0.25">
      <c r="A159" s="176"/>
      <c r="B159" s="92"/>
      <c r="C159" s="92"/>
      <c r="D159" s="182"/>
      <c r="E159" s="17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6"/>
      <c r="T159" s="86"/>
      <c r="U159" s="86"/>
      <c r="V159" s="86"/>
      <c r="W159" s="86"/>
      <c r="X159" s="86"/>
      <c r="Y159" s="86"/>
      <c r="Z159" s="86"/>
    </row>
    <row r="160" spans="1:26" ht="15.75" customHeight="1" x14ac:dyDescent="0.25">
      <c r="A160" s="176"/>
      <c r="B160" s="92"/>
      <c r="C160" s="92"/>
      <c r="D160" s="182"/>
      <c r="E160" s="17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6"/>
      <c r="T160" s="86"/>
      <c r="U160" s="86"/>
      <c r="V160" s="86"/>
      <c r="W160" s="86"/>
      <c r="X160" s="86"/>
      <c r="Y160" s="86"/>
      <c r="Z160" s="86"/>
    </row>
    <row r="161" spans="1:26" ht="15.75" customHeight="1" x14ac:dyDescent="0.25">
      <c r="A161" s="176"/>
      <c r="B161" s="92"/>
      <c r="C161" s="92"/>
      <c r="D161" s="182"/>
      <c r="E161" s="17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6"/>
      <c r="T161" s="86"/>
      <c r="U161" s="86"/>
      <c r="V161" s="86"/>
      <c r="W161" s="86"/>
      <c r="X161" s="86"/>
      <c r="Y161" s="86"/>
      <c r="Z161" s="86"/>
    </row>
    <row r="162" spans="1:26" ht="15.75" customHeight="1" x14ac:dyDescent="0.25">
      <c r="A162" s="176"/>
      <c r="B162" s="92"/>
      <c r="C162" s="92"/>
      <c r="D162" s="182"/>
      <c r="E162" s="17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6"/>
      <c r="T162" s="86"/>
      <c r="U162" s="86"/>
      <c r="V162" s="86"/>
      <c r="W162" s="86"/>
      <c r="X162" s="86"/>
      <c r="Y162" s="86"/>
      <c r="Z162" s="86"/>
    </row>
    <row r="163" spans="1:26" ht="15.75" customHeight="1" x14ac:dyDescent="0.25">
      <c r="A163" s="176"/>
      <c r="B163" s="92"/>
      <c r="C163" s="92"/>
      <c r="D163" s="182"/>
      <c r="E163" s="17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6"/>
      <c r="T163" s="86"/>
      <c r="U163" s="86"/>
      <c r="V163" s="86"/>
      <c r="W163" s="86"/>
      <c r="X163" s="86"/>
      <c r="Y163" s="86"/>
      <c r="Z163" s="86"/>
    </row>
    <row r="164" spans="1:26" ht="15.75" customHeight="1" x14ac:dyDescent="0.25">
      <c r="A164" s="176"/>
      <c r="B164" s="92"/>
      <c r="C164" s="92"/>
      <c r="D164" s="182"/>
      <c r="E164" s="17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6"/>
      <c r="T164" s="86"/>
      <c r="U164" s="86"/>
      <c r="V164" s="86"/>
      <c r="W164" s="86"/>
      <c r="X164" s="86"/>
      <c r="Y164" s="86"/>
      <c r="Z164" s="86"/>
    </row>
    <row r="165" spans="1:26" ht="15.75" customHeight="1" x14ac:dyDescent="0.25">
      <c r="A165" s="176"/>
      <c r="B165" s="92"/>
      <c r="C165" s="92"/>
      <c r="D165" s="182"/>
      <c r="E165" s="17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6"/>
      <c r="T165" s="86"/>
      <c r="U165" s="86"/>
      <c r="V165" s="86"/>
      <c r="W165" s="86"/>
      <c r="X165" s="86"/>
      <c r="Y165" s="86"/>
      <c r="Z165" s="86"/>
    </row>
    <row r="166" spans="1:26" ht="15.75" customHeight="1" x14ac:dyDescent="0.25">
      <c r="A166" s="176"/>
      <c r="B166" s="92"/>
      <c r="C166" s="92"/>
      <c r="D166" s="182"/>
      <c r="E166" s="17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6"/>
      <c r="T166" s="86"/>
      <c r="U166" s="86"/>
      <c r="V166" s="86"/>
      <c r="W166" s="86"/>
      <c r="X166" s="86"/>
      <c r="Y166" s="86"/>
      <c r="Z166" s="86"/>
    </row>
    <row r="167" spans="1:26" ht="15.75" customHeight="1" x14ac:dyDescent="0.25">
      <c r="A167" s="176"/>
      <c r="B167" s="92"/>
      <c r="C167" s="92"/>
      <c r="D167" s="182"/>
      <c r="E167" s="17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6"/>
      <c r="T167" s="86"/>
      <c r="U167" s="86"/>
      <c r="V167" s="86"/>
      <c r="W167" s="86"/>
      <c r="X167" s="86"/>
      <c r="Y167" s="86"/>
      <c r="Z167" s="86"/>
    </row>
    <row r="168" spans="1:26" ht="15.75" customHeight="1" x14ac:dyDescent="0.25">
      <c r="A168" s="176"/>
      <c r="B168" s="92"/>
      <c r="C168" s="92"/>
      <c r="D168" s="182"/>
      <c r="E168" s="17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6"/>
      <c r="T168" s="86"/>
      <c r="U168" s="86"/>
      <c r="V168" s="86"/>
      <c r="W168" s="86"/>
      <c r="X168" s="86"/>
      <c r="Y168" s="86"/>
      <c r="Z168" s="86"/>
    </row>
    <row r="169" spans="1:26" ht="15.75" customHeight="1" x14ac:dyDescent="0.25">
      <c r="A169" s="176"/>
      <c r="B169" s="92"/>
      <c r="C169" s="92"/>
      <c r="D169" s="182"/>
      <c r="E169" s="17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6"/>
      <c r="T169" s="86"/>
      <c r="U169" s="86"/>
      <c r="V169" s="86"/>
      <c r="W169" s="86"/>
      <c r="X169" s="86"/>
      <c r="Y169" s="86"/>
      <c r="Z169" s="86"/>
    </row>
    <row r="170" spans="1:26" ht="15.75" customHeight="1" x14ac:dyDescent="0.25">
      <c r="A170" s="176"/>
      <c r="B170" s="92"/>
      <c r="C170" s="92"/>
      <c r="D170" s="182"/>
      <c r="E170" s="17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6"/>
      <c r="T170" s="86"/>
      <c r="U170" s="86"/>
      <c r="V170" s="86"/>
      <c r="W170" s="86"/>
      <c r="X170" s="86"/>
      <c r="Y170" s="86"/>
      <c r="Z170" s="86"/>
    </row>
    <row r="171" spans="1:26" ht="15.75" customHeight="1" x14ac:dyDescent="0.25">
      <c r="A171" s="176"/>
      <c r="B171" s="92"/>
      <c r="C171" s="92"/>
      <c r="D171" s="182"/>
      <c r="E171" s="17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6"/>
      <c r="T171" s="86"/>
      <c r="U171" s="86"/>
      <c r="V171" s="86"/>
      <c r="W171" s="86"/>
      <c r="X171" s="86"/>
      <c r="Y171" s="86"/>
      <c r="Z171" s="86"/>
    </row>
    <row r="172" spans="1:26" ht="15.75" customHeight="1" x14ac:dyDescent="0.25">
      <c r="A172" s="176"/>
      <c r="B172" s="92"/>
      <c r="C172" s="92"/>
      <c r="D172" s="182"/>
      <c r="E172" s="17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6"/>
      <c r="T172" s="86"/>
      <c r="U172" s="86"/>
      <c r="V172" s="86"/>
      <c r="W172" s="86"/>
      <c r="X172" s="86"/>
      <c r="Y172" s="86"/>
      <c r="Z172" s="86"/>
    </row>
    <row r="173" spans="1:26" ht="15.75" customHeight="1" x14ac:dyDescent="0.25">
      <c r="A173" s="176"/>
      <c r="B173" s="92"/>
      <c r="C173" s="92"/>
      <c r="D173" s="182"/>
      <c r="E173" s="17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6"/>
      <c r="T173" s="86"/>
      <c r="U173" s="86"/>
      <c r="V173" s="86"/>
      <c r="W173" s="86"/>
      <c r="X173" s="86"/>
      <c r="Y173" s="86"/>
      <c r="Z173" s="86"/>
    </row>
    <row r="174" spans="1:26" ht="15.75" customHeight="1" x14ac:dyDescent="0.25">
      <c r="A174" s="176"/>
      <c r="B174" s="92"/>
      <c r="C174" s="92"/>
      <c r="D174" s="182"/>
      <c r="E174" s="17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6"/>
      <c r="T174" s="86"/>
      <c r="U174" s="86"/>
      <c r="V174" s="86"/>
      <c r="W174" s="86"/>
      <c r="X174" s="86"/>
      <c r="Y174" s="86"/>
      <c r="Z174" s="86"/>
    </row>
    <row r="175" spans="1:26" ht="15.75" customHeight="1" x14ac:dyDescent="0.25">
      <c r="A175" s="176"/>
      <c r="B175" s="92"/>
      <c r="C175" s="92"/>
      <c r="D175" s="182"/>
      <c r="E175" s="17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6"/>
      <c r="T175" s="86"/>
      <c r="U175" s="86"/>
      <c r="V175" s="86"/>
      <c r="W175" s="86"/>
      <c r="X175" s="86"/>
      <c r="Y175" s="86"/>
      <c r="Z175" s="86"/>
    </row>
    <row r="176" spans="1:26" ht="15.75" customHeight="1" x14ac:dyDescent="0.25">
      <c r="A176" s="176"/>
      <c r="B176" s="92"/>
      <c r="C176" s="92"/>
      <c r="D176" s="182"/>
      <c r="E176" s="17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6"/>
      <c r="T176" s="86"/>
      <c r="U176" s="86"/>
      <c r="V176" s="86"/>
      <c r="W176" s="86"/>
      <c r="X176" s="86"/>
      <c r="Y176" s="86"/>
      <c r="Z176" s="86"/>
    </row>
    <row r="177" spans="1:26" ht="15.75" customHeight="1" x14ac:dyDescent="0.25">
      <c r="A177" s="176"/>
      <c r="B177" s="92"/>
      <c r="C177" s="92"/>
      <c r="D177" s="182"/>
      <c r="E177" s="17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6"/>
      <c r="T177" s="86"/>
      <c r="U177" s="86"/>
      <c r="V177" s="86"/>
      <c r="W177" s="86"/>
      <c r="X177" s="86"/>
      <c r="Y177" s="86"/>
      <c r="Z177" s="86"/>
    </row>
    <row r="178" spans="1:26" ht="15.75" customHeight="1" x14ac:dyDescent="0.25">
      <c r="A178" s="176"/>
      <c r="B178" s="92"/>
      <c r="C178" s="92"/>
      <c r="D178" s="182"/>
      <c r="E178" s="17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6"/>
      <c r="T178" s="86"/>
      <c r="U178" s="86"/>
      <c r="V178" s="86"/>
      <c r="W178" s="86"/>
      <c r="X178" s="86"/>
      <c r="Y178" s="86"/>
      <c r="Z178" s="86"/>
    </row>
    <row r="179" spans="1:26" ht="15.75" customHeight="1" x14ac:dyDescent="0.25">
      <c r="A179" s="176"/>
      <c r="B179" s="92"/>
      <c r="C179" s="92"/>
      <c r="D179" s="182"/>
      <c r="E179" s="17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6"/>
      <c r="T179" s="86"/>
      <c r="U179" s="86"/>
      <c r="V179" s="86"/>
      <c r="W179" s="86"/>
      <c r="X179" s="86"/>
      <c r="Y179" s="86"/>
      <c r="Z179" s="86"/>
    </row>
    <row r="180" spans="1:26" ht="15.75" customHeight="1" x14ac:dyDescent="0.25">
      <c r="A180" s="176"/>
      <c r="B180" s="92"/>
      <c r="C180" s="92"/>
      <c r="D180" s="182"/>
      <c r="E180" s="17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6"/>
      <c r="T180" s="86"/>
      <c r="U180" s="86"/>
      <c r="V180" s="86"/>
      <c r="W180" s="86"/>
      <c r="X180" s="86"/>
      <c r="Y180" s="86"/>
      <c r="Z180" s="86"/>
    </row>
    <row r="181" spans="1:26" ht="15.75" customHeight="1" x14ac:dyDescent="0.25">
      <c r="A181" s="176"/>
      <c r="B181" s="92"/>
      <c r="C181" s="92"/>
      <c r="D181" s="182"/>
      <c r="E181" s="17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6"/>
      <c r="T181" s="86"/>
      <c r="U181" s="86"/>
      <c r="V181" s="86"/>
      <c r="W181" s="86"/>
      <c r="X181" s="86"/>
      <c r="Y181" s="86"/>
      <c r="Z181" s="86"/>
    </row>
    <row r="182" spans="1:26" ht="15.75" customHeight="1" x14ac:dyDescent="0.25">
      <c r="A182" s="176"/>
      <c r="B182" s="92"/>
      <c r="C182" s="92"/>
      <c r="D182" s="182"/>
      <c r="E182" s="17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6"/>
      <c r="T182" s="86"/>
      <c r="U182" s="86"/>
      <c r="V182" s="86"/>
      <c r="W182" s="86"/>
      <c r="X182" s="86"/>
      <c r="Y182" s="86"/>
      <c r="Z182" s="86"/>
    </row>
    <row r="183" spans="1:26" ht="15.75" customHeight="1" x14ac:dyDescent="0.25">
      <c r="A183" s="176"/>
      <c r="B183" s="92"/>
      <c r="C183" s="92"/>
      <c r="D183" s="182"/>
      <c r="E183" s="17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6"/>
      <c r="T183" s="86"/>
      <c r="U183" s="86"/>
      <c r="V183" s="86"/>
      <c r="W183" s="86"/>
      <c r="X183" s="86"/>
      <c r="Y183" s="86"/>
      <c r="Z183" s="86"/>
    </row>
    <row r="184" spans="1:26" ht="15.75" customHeight="1" x14ac:dyDescent="0.25">
      <c r="A184" s="176"/>
      <c r="B184" s="92"/>
      <c r="C184" s="92"/>
      <c r="D184" s="182"/>
      <c r="E184" s="17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6"/>
      <c r="T184" s="86"/>
      <c r="U184" s="86"/>
      <c r="V184" s="86"/>
      <c r="W184" s="86"/>
      <c r="X184" s="86"/>
      <c r="Y184" s="86"/>
      <c r="Z184" s="86"/>
    </row>
    <row r="185" spans="1:26" ht="15.75" customHeight="1" x14ac:dyDescent="0.25">
      <c r="A185" s="176"/>
      <c r="B185" s="92"/>
      <c r="C185" s="92"/>
      <c r="D185" s="182"/>
      <c r="E185" s="17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6"/>
      <c r="T185" s="86"/>
      <c r="U185" s="86"/>
      <c r="V185" s="86"/>
      <c r="W185" s="86"/>
      <c r="X185" s="86"/>
      <c r="Y185" s="86"/>
      <c r="Z185" s="86"/>
    </row>
    <row r="186" spans="1:26" ht="15.75" customHeight="1" x14ac:dyDescent="0.25">
      <c r="A186" s="176"/>
      <c r="B186" s="92"/>
      <c r="C186" s="92"/>
      <c r="D186" s="182"/>
      <c r="E186" s="17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6"/>
      <c r="T186" s="86"/>
      <c r="U186" s="86"/>
      <c r="V186" s="86"/>
      <c r="W186" s="86"/>
      <c r="X186" s="86"/>
      <c r="Y186" s="86"/>
      <c r="Z186" s="86"/>
    </row>
    <row r="187" spans="1:26" ht="15.75" customHeight="1" x14ac:dyDescent="0.25">
      <c r="A187" s="176"/>
      <c r="B187" s="92"/>
      <c r="C187" s="92"/>
      <c r="D187" s="182"/>
      <c r="E187" s="17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6"/>
      <c r="T187" s="86"/>
      <c r="U187" s="86"/>
      <c r="V187" s="86"/>
      <c r="W187" s="86"/>
      <c r="X187" s="86"/>
      <c r="Y187" s="86"/>
      <c r="Z187" s="86"/>
    </row>
    <row r="188" spans="1:26" ht="15.75" customHeight="1" x14ac:dyDescent="0.25">
      <c r="A188" s="176"/>
      <c r="B188" s="92"/>
      <c r="C188" s="92"/>
      <c r="D188" s="182"/>
      <c r="E188" s="17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6"/>
      <c r="T188" s="86"/>
      <c r="U188" s="86"/>
      <c r="V188" s="86"/>
      <c r="W188" s="86"/>
      <c r="X188" s="86"/>
      <c r="Y188" s="86"/>
      <c r="Z188" s="86"/>
    </row>
    <row r="189" spans="1:26" ht="15.75" customHeight="1" x14ac:dyDescent="0.25">
      <c r="A189" s="176"/>
      <c r="B189" s="92"/>
      <c r="C189" s="92"/>
      <c r="D189" s="182"/>
      <c r="E189" s="17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6"/>
      <c r="T189" s="86"/>
      <c r="U189" s="86"/>
      <c r="V189" s="86"/>
      <c r="W189" s="86"/>
      <c r="X189" s="86"/>
      <c r="Y189" s="86"/>
      <c r="Z189" s="86"/>
    </row>
    <row r="190" spans="1:26" ht="15.75" customHeight="1" x14ac:dyDescent="0.25">
      <c r="A190" s="176"/>
      <c r="B190" s="92"/>
      <c r="C190" s="92"/>
      <c r="D190" s="182"/>
      <c r="E190" s="17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6"/>
      <c r="T190" s="86"/>
      <c r="U190" s="86"/>
      <c r="V190" s="86"/>
      <c r="W190" s="86"/>
      <c r="X190" s="86"/>
      <c r="Y190" s="86"/>
      <c r="Z190" s="86"/>
    </row>
    <row r="191" spans="1:26" ht="15.75" customHeight="1" x14ac:dyDescent="0.25">
      <c r="A191" s="176"/>
      <c r="B191" s="92"/>
      <c r="C191" s="92"/>
      <c r="D191" s="182"/>
      <c r="E191" s="17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6"/>
      <c r="T191" s="86"/>
      <c r="U191" s="86"/>
      <c r="V191" s="86"/>
      <c r="W191" s="86"/>
      <c r="X191" s="86"/>
      <c r="Y191" s="86"/>
      <c r="Z191" s="86"/>
    </row>
    <row r="192" spans="1:26" ht="15.75" customHeight="1" x14ac:dyDescent="0.25">
      <c r="A192" s="176"/>
      <c r="B192" s="92"/>
      <c r="C192" s="92"/>
      <c r="D192" s="182"/>
      <c r="E192" s="17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6"/>
      <c r="T192" s="86"/>
      <c r="U192" s="86"/>
      <c r="V192" s="86"/>
      <c r="W192" s="86"/>
      <c r="X192" s="86"/>
      <c r="Y192" s="86"/>
      <c r="Z192" s="86"/>
    </row>
    <row r="193" spans="1:26" ht="15.75" customHeight="1" x14ac:dyDescent="0.25">
      <c r="A193" s="176"/>
      <c r="B193" s="92"/>
      <c r="C193" s="92"/>
      <c r="D193" s="182"/>
      <c r="E193" s="17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6"/>
      <c r="T193" s="86"/>
      <c r="U193" s="86"/>
      <c r="V193" s="86"/>
      <c r="W193" s="86"/>
      <c r="X193" s="86"/>
      <c r="Y193" s="86"/>
      <c r="Z193" s="86"/>
    </row>
    <row r="194" spans="1:26" ht="15.75" customHeight="1" x14ac:dyDescent="0.25">
      <c r="A194" s="176"/>
      <c r="B194" s="92"/>
      <c r="C194" s="92"/>
      <c r="D194" s="182"/>
      <c r="E194" s="17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6"/>
      <c r="T194" s="86"/>
      <c r="U194" s="86"/>
      <c r="V194" s="86"/>
      <c r="W194" s="86"/>
      <c r="X194" s="86"/>
      <c r="Y194" s="86"/>
      <c r="Z194" s="86"/>
    </row>
    <row r="195" spans="1:26" ht="15.75" customHeight="1" x14ac:dyDescent="0.25">
      <c r="A195" s="176"/>
      <c r="B195" s="92"/>
      <c r="C195" s="92"/>
      <c r="D195" s="182"/>
      <c r="E195" s="17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6"/>
      <c r="T195" s="86"/>
      <c r="U195" s="86"/>
      <c r="V195" s="86"/>
      <c r="W195" s="86"/>
      <c r="X195" s="86"/>
      <c r="Y195" s="86"/>
      <c r="Z195" s="86"/>
    </row>
    <row r="196" spans="1:26" ht="15.75" customHeight="1" x14ac:dyDescent="0.25">
      <c r="A196" s="176"/>
      <c r="B196" s="92"/>
      <c r="C196" s="92"/>
      <c r="D196" s="182"/>
      <c r="E196" s="17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6"/>
      <c r="T196" s="86"/>
      <c r="U196" s="86"/>
      <c r="V196" s="86"/>
      <c r="W196" s="86"/>
      <c r="X196" s="86"/>
      <c r="Y196" s="86"/>
      <c r="Z196" s="86"/>
    </row>
    <row r="197" spans="1:26" ht="15.75" customHeight="1" x14ac:dyDescent="0.25">
      <c r="A197" s="176"/>
      <c r="B197" s="92"/>
      <c r="C197" s="92"/>
      <c r="D197" s="182"/>
      <c r="E197" s="17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6"/>
      <c r="T197" s="86"/>
      <c r="U197" s="86"/>
      <c r="V197" s="86"/>
      <c r="W197" s="86"/>
      <c r="X197" s="86"/>
      <c r="Y197" s="86"/>
      <c r="Z197" s="86"/>
    </row>
    <row r="198" spans="1:26" ht="15.75" customHeight="1" x14ac:dyDescent="0.25">
      <c r="A198" s="176"/>
      <c r="B198" s="92"/>
      <c r="C198" s="92"/>
      <c r="D198" s="182"/>
      <c r="E198" s="17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6"/>
      <c r="T198" s="86"/>
      <c r="U198" s="86"/>
      <c r="V198" s="86"/>
      <c r="W198" s="86"/>
      <c r="X198" s="86"/>
      <c r="Y198" s="86"/>
      <c r="Z198" s="86"/>
    </row>
    <row r="199" spans="1:26" ht="15.75" customHeight="1" x14ac:dyDescent="0.25">
      <c r="A199" s="176"/>
      <c r="B199" s="92"/>
      <c r="C199" s="92"/>
      <c r="D199" s="182"/>
      <c r="E199" s="17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6"/>
      <c r="T199" s="86"/>
      <c r="U199" s="86"/>
      <c r="V199" s="86"/>
      <c r="W199" s="86"/>
      <c r="X199" s="86"/>
      <c r="Y199" s="86"/>
      <c r="Z199" s="86"/>
    </row>
    <row r="200" spans="1:26" ht="15.75" customHeight="1" x14ac:dyDescent="0.25">
      <c r="A200" s="176"/>
      <c r="B200" s="92"/>
      <c r="C200" s="92"/>
      <c r="D200" s="182"/>
      <c r="E200" s="17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6"/>
      <c r="T200" s="86"/>
      <c r="U200" s="86"/>
      <c r="V200" s="86"/>
      <c r="W200" s="86"/>
      <c r="X200" s="86"/>
      <c r="Y200" s="86"/>
      <c r="Z200" s="86"/>
    </row>
    <row r="201" spans="1:26" ht="15.75" customHeight="1" x14ac:dyDescent="0.25">
      <c r="A201" s="176"/>
      <c r="B201" s="92"/>
      <c r="C201" s="92"/>
      <c r="D201" s="182"/>
      <c r="E201" s="17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6"/>
      <c r="T201" s="86"/>
      <c r="U201" s="86"/>
      <c r="V201" s="86"/>
      <c r="W201" s="86"/>
      <c r="X201" s="86"/>
      <c r="Y201" s="86"/>
      <c r="Z201" s="86"/>
    </row>
    <row r="202" spans="1:26" ht="15.75" customHeight="1" x14ac:dyDescent="0.25">
      <c r="A202" s="176"/>
      <c r="B202" s="92"/>
      <c r="C202" s="92"/>
      <c r="D202" s="182"/>
      <c r="E202" s="17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6"/>
      <c r="T202" s="86"/>
      <c r="U202" s="86"/>
      <c r="V202" s="86"/>
      <c r="W202" s="86"/>
      <c r="X202" s="86"/>
      <c r="Y202" s="86"/>
      <c r="Z202" s="86"/>
    </row>
    <row r="203" spans="1:26" ht="15.75" customHeight="1" x14ac:dyDescent="0.25">
      <c r="A203" s="176"/>
      <c r="B203" s="92"/>
      <c r="C203" s="92"/>
      <c r="D203" s="182"/>
      <c r="E203" s="17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6"/>
      <c r="T203" s="86"/>
      <c r="U203" s="86"/>
      <c r="V203" s="86"/>
      <c r="W203" s="86"/>
      <c r="X203" s="86"/>
      <c r="Y203" s="86"/>
      <c r="Z203" s="86"/>
    </row>
    <row r="204" spans="1:26" ht="15.75" customHeight="1" x14ac:dyDescent="0.25">
      <c r="A204" s="176"/>
      <c r="B204" s="92"/>
      <c r="C204" s="92"/>
      <c r="D204" s="182"/>
      <c r="E204" s="17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6"/>
      <c r="T204" s="86"/>
      <c r="U204" s="86"/>
      <c r="V204" s="86"/>
      <c r="W204" s="86"/>
      <c r="X204" s="86"/>
      <c r="Y204" s="86"/>
      <c r="Z204" s="86"/>
    </row>
    <row r="205" spans="1:26" ht="15.75" customHeight="1" x14ac:dyDescent="0.25">
      <c r="A205" s="176"/>
      <c r="B205" s="92"/>
      <c r="C205" s="92"/>
      <c r="D205" s="182"/>
      <c r="E205" s="17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6"/>
      <c r="T205" s="86"/>
      <c r="U205" s="86"/>
      <c r="V205" s="86"/>
      <c r="W205" s="86"/>
      <c r="X205" s="86"/>
      <c r="Y205" s="86"/>
      <c r="Z205" s="86"/>
    </row>
    <row r="206" spans="1:26" ht="15.75" customHeight="1" x14ac:dyDescent="0.25">
      <c r="A206" s="176"/>
      <c r="B206" s="92"/>
      <c r="C206" s="92"/>
      <c r="D206" s="182"/>
      <c r="E206" s="17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6"/>
      <c r="T206" s="86"/>
      <c r="U206" s="86"/>
      <c r="V206" s="86"/>
      <c r="W206" s="86"/>
      <c r="X206" s="86"/>
      <c r="Y206" s="86"/>
      <c r="Z206" s="86"/>
    </row>
    <row r="207" spans="1:26" ht="15.75" customHeight="1" x14ac:dyDescent="0.25">
      <c r="A207" s="176"/>
      <c r="B207" s="92"/>
      <c r="C207" s="92"/>
      <c r="D207" s="182"/>
      <c r="E207" s="17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6"/>
      <c r="T207" s="86"/>
      <c r="U207" s="86"/>
      <c r="V207" s="86"/>
      <c r="W207" s="86"/>
      <c r="X207" s="86"/>
      <c r="Y207" s="86"/>
      <c r="Z207" s="86"/>
    </row>
    <row r="208" spans="1:26" ht="15.75" customHeight="1" x14ac:dyDescent="0.25">
      <c r="A208" s="176"/>
      <c r="B208" s="92"/>
      <c r="C208" s="92"/>
      <c r="D208" s="182"/>
      <c r="E208" s="17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6"/>
      <c r="T208" s="86"/>
      <c r="U208" s="86"/>
      <c r="V208" s="86"/>
      <c r="W208" s="86"/>
      <c r="X208" s="86"/>
      <c r="Y208" s="86"/>
      <c r="Z208" s="86"/>
    </row>
    <row r="209" spans="1:26" ht="15.75" customHeight="1" x14ac:dyDescent="0.25">
      <c r="A209" s="176"/>
      <c r="B209" s="92"/>
      <c r="C209" s="92"/>
      <c r="D209" s="182"/>
      <c r="E209" s="17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6"/>
      <c r="T209" s="86"/>
      <c r="U209" s="86"/>
      <c r="V209" s="86"/>
      <c r="W209" s="86"/>
      <c r="X209" s="86"/>
      <c r="Y209" s="86"/>
      <c r="Z209" s="86"/>
    </row>
    <row r="210" spans="1:26" ht="15.75" customHeight="1" x14ac:dyDescent="0.25">
      <c r="A210" s="176"/>
      <c r="B210" s="92"/>
      <c r="C210" s="92"/>
      <c r="D210" s="182"/>
      <c r="E210" s="17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6"/>
      <c r="T210" s="86"/>
      <c r="U210" s="86"/>
      <c r="V210" s="86"/>
      <c r="W210" s="86"/>
      <c r="X210" s="86"/>
      <c r="Y210" s="86"/>
      <c r="Z210" s="86"/>
    </row>
    <row r="211" spans="1:26" ht="15.75" customHeight="1" x14ac:dyDescent="0.25">
      <c r="A211" s="176"/>
      <c r="B211" s="92"/>
      <c r="C211" s="92"/>
      <c r="D211" s="182"/>
      <c r="E211" s="17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6"/>
      <c r="T211" s="86"/>
      <c r="U211" s="86"/>
      <c r="V211" s="86"/>
      <c r="W211" s="86"/>
      <c r="X211" s="86"/>
      <c r="Y211" s="86"/>
      <c r="Z211" s="86"/>
    </row>
    <row r="212" spans="1:26" ht="15.75" customHeight="1" x14ac:dyDescent="0.25">
      <c r="A212" s="176"/>
      <c r="B212" s="92"/>
      <c r="C212" s="92"/>
      <c r="D212" s="182"/>
      <c r="E212" s="17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6"/>
      <c r="T212" s="86"/>
      <c r="U212" s="86"/>
      <c r="V212" s="86"/>
      <c r="W212" s="86"/>
      <c r="X212" s="86"/>
      <c r="Y212" s="86"/>
      <c r="Z212" s="86"/>
    </row>
    <row r="213" spans="1:26" ht="15.75" customHeight="1" x14ac:dyDescent="0.25">
      <c r="A213" s="176"/>
      <c r="B213" s="92"/>
      <c r="C213" s="92"/>
      <c r="D213" s="182"/>
      <c r="E213" s="17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6"/>
      <c r="T213" s="86"/>
      <c r="U213" s="86"/>
      <c r="V213" s="86"/>
      <c r="W213" s="86"/>
      <c r="X213" s="86"/>
      <c r="Y213" s="86"/>
      <c r="Z213" s="86"/>
    </row>
    <row r="214" spans="1:26" ht="15.75" customHeight="1" x14ac:dyDescent="0.25">
      <c r="A214" s="176"/>
      <c r="B214" s="92"/>
      <c r="C214" s="92"/>
      <c r="D214" s="182"/>
      <c r="E214" s="17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6"/>
      <c r="T214" s="86"/>
      <c r="U214" s="86"/>
      <c r="V214" s="86"/>
      <c r="W214" s="86"/>
      <c r="X214" s="86"/>
      <c r="Y214" s="86"/>
      <c r="Z214" s="86"/>
    </row>
    <row r="215" spans="1:26" ht="15.75" customHeight="1" x14ac:dyDescent="0.25">
      <c r="A215" s="176"/>
      <c r="B215" s="92"/>
      <c r="C215" s="92"/>
      <c r="D215" s="182"/>
      <c r="E215" s="17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6"/>
      <c r="T215" s="86"/>
      <c r="U215" s="86"/>
      <c r="V215" s="86"/>
      <c r="W215" s="86"/>
      <c r="X215" s="86"/>
      <c r="Y215" s="86"/>
      <c r="Z215" s="86"/>
    </row>
    <row r="216" spans="1:26" ht="15.75" customHeight="1" x14ac:dyDescent="0.25">
      <c r="A216" s="176"/>
      <c r="B216" s="92"/>
      <c r="C216" s="92"/>
      <c r="D216" s="182"/>
      <c r="E216" s="17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6"/>
      <c r="T216" s="86"/>
      <c r="U216" s="86"/>
      <c r="V216" s="86"/>
      <c r="W216" s="86"/>
      <c r="X216" s="86"/>
      <c r="Y216" s="86"/>
      <c r="Z216" s="86"/>
    </row>
    <row r="217" spans="1:26" ht="15.75" customHeight="1" x14ac:dyDescent="0.25">
      <c r="A217" s="176"/>
      <c r="B217" s="92"/>
      <c r="C217" s="92"/>
      <c r="D217" s="182"/>
      <c r="E217" s="17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6"/>
      <c r="T217" s="86"/>
      <c r="U217" s="86"/>
      <c r="V217" s="86"/>
      <c r="W217" s="86"/>
      <c r="X217" s="86"/>
      <c r="Y217" s="86"/>
      <c r="Z217" s="86"/>
    </row>
    <row r="218" spans="1:26" ht="15.75" customHeight="1" x14ac:dyDescent="0.25">
      <c r="A218" s="176"/>
      <c r="B218" s="92"/>
      <c r="C218" s="92"/>
      <c r="D218" s="182"/>
      <c r="E218" s="17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6"/>
      <c r="T218" s="86"/>
      <c r="U218" s="86"/>
      <c r="V218" s="86"/>
      <c r="W218" s="86"/>
      <c r="X218" s="86"/>
      <c r="Y218" s="86"/>
      <c r="Z218" s="86"/>
    </row>
    <row r="219" spans="1:26" ht="15.75" customHeight="1" x14ac:dyDescent="0.25">
      <c r="A219" s="176"/>
      <c r="B219" s="92"/>
      <c r="C219" s="92"/>
      <c r="D219" s="182"/>
      <c r="E219" s="17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6"/>
      <c r="T219" s="86"/>
      <c r="U219" s="86"/>
      <c r="V219" s="86"/>
      <c r="W219" s="86"/>
      <c r="X219" s="86"/>
      <c r="Y219" s="86"/>
      <c r="Z219" s="86"/>
    </row>
    <row r="220" spans="1:26" ht="15.75" customHeight="1" x14ac:dyDescent="0.25">
      <c r="A220" s="176"/>
      <c r="B220" s="92"/>
      <c r="C220" s="92"/>
      <c r="D220" s="182"/>
      <c r="E220" s="17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6"/>
      <c r="T220" s="86"/>
      <c r="U220" s="86"/>
      <c r="V220" s="86"/>
      <c r="W220" s="86"/>
      <c r="X220" s="86"/>
      <c r="Y220" s="86"/>
      <c r="Z220" s="86"/>
    </row>
    <row r="221" spans="1:26" ht="15.75" customHeight="1" x14ac:dyDescent="0.25">
      <c r="A221" s="176"/>
      <c r="B221" s="92"/>
      <c r="C221" s="92"/>
      <c r="D221" s="182"/>
      <c r="E221" s="17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6"/>
      <c r="T221" s="86"/>
      <c r="U221" s="86"/>
      <c r="V221" s="86"/>
      <c r="W221" s="86"/>
      <c r="X221" s="86"/>
      <c r="Y221" s="86"/>
      <c r="Z221" s="86"/>
    </row>
    <row r="222" spans="1:26" ht="15.75" customHeight="1" x14ac:dyDescent="0.25">
      <c r="A222" s="176"/>
      <c r="B222" s="92"/>
      <c r="C222" s="92"/>
      <c r="D222" s="182"/>
      <c r="E222" s="17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6"/>
      <c r="T222" s="86"/>
      <c r="U222" s="86"/>
      <c r="V222" s="86"/>
      <c r="W222" s="86"/>
      <c r="X222" s="86"/>
      <c r="Y222" s="86"/>
      <c r="Z222" s="86"/>
    </row>
    <row r="223" spans="1:26" ht="15.75" customHeight="1" x14ac:dyDescent="0.25">
      <c r="A223" s="176"/>
      <c r="B223" s="92"/>
      <c r="C223" s="92"/>
      <c r="D223" s="182"/>
      <c r="E223" s="17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6"/>
      <c r="T223" s="86"/>
      <c r="U223" s="86"/>
      <c r="V223" s="86"/>
      <c r="W223" s="86"/>
      <c r="X223" s="86"/>
      <c r="Y223" s="86"/>
      <c r="Z223" s="86"/>
    </row>
    <row r="224" spans="1:26" ht="15.75" customHeight="1" x14ac:dyDescent="0.25">
      <c r="A224" s="176"/>
      <c r="B224" s="92"/>
      <c r="C224" s="92"/>
      <c r="D224" s="182"/>
      <c r="E224" s="17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6"/>
      <c r="T224" s="86"/>
      <c r="U224" s="86"/>
      <c r="V224" s="86"/>
      <c r="W224" s="86"/>
      <c r="X224" s="86"/>
      <c r="Y224" s="86"/>
      <c r="Z224" s="86"/>
    </row>
    <row r="225" spans="1:26" ht="15.75" customHeight="1" x14ac:dyDescent="0.25">
      <c r="A225" s="176"/>
      <c r="B225" s="92"/>
      <c r="C225" s="92"/>
      <c r="D225" s="182"/>
      <c r="E225" s="17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6"/>
      <c r="T225" s="86"/>
      <c r="U225" s="86"/>
      <c r="V225" s="86"/>
      <c r="W225" s="86"/>
      <c r="X225" s="86"/>
      <c r="Y225" s="86"/>
      <c r="Z225" s="86"/>
    </row>
    <row r="226" spans="1:26" ht="15.75" customHeight="1" x14ac:dyDescent="0.25">
      <c r="A226" s="176"/>
      <c r="B226" s="92"/>
      <c r="C226" s="92"/>
      <c r="D226" s="182"/>
      <c r="E226" s="17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6"/>
      <c r="T226" s="86"/>
      <c r="U226" s="86"/>
      <c r="V226" s="86"/>
      <c r="W226" s="86"/>
      <c r="X226" s="86"/>
      <c r="Y226" s="86"/>
      <c r="Z226" s="86"/>
    </row>
    <row r="227" spans="1:26" ht="15.75" customHeight="1" x14ac:dyDescent="0.25">
      <c r="A227" s="176"/>
      <c r="B227" s="92"/>
      <c r="C227" s="92"/>
      <c r="D227" s="182"/>
      <c r="E227" s="17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6"/>
      <c r="T227" s="86"/>
      <c r="U227" s="86"/>
      <c r="V227" s="86"/>
      <c r="W227" s="86"/>
      <c r="X227" s="86"/>
      <c r="Y227" s="86"/>
      <c r="Z227" s="86"/>
    </row>
    <row r="228" spans="1:26" ht="15.75" customHeight="1" x14ac:dyDescent="0.25">
      <c r="A228" s="176"/>
      <c r="B228" s="92"/>
      <c r="C228" s="92"/>
      <c r="D228" s="182"/>
      <c r="E228" s="17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6"/>
      <c r="T228" s="86"/>
      <c r="U228" s="86"/>
      <c r="V228" s="86"/>
      <c r="W228" s="86"/>
      <c r="X228" s="86"/>
      <c r="Y228" s="86"/>
      <c r="Z228" s="86"/>
    </row>
    <row r="229" spans="1:26" ht="15.75" customHeight="1" x14ac:dyDescent="0.25">
      <c r="A229" s="176"/>
      <c r="B229" s="92"/>
      <c r="C229" s="92"/>
      <c r="D229" s="182"/>
      <c r="E229" s="17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6"/>
      <c r="T229" s="86"/>
      <c r="U229" s="86"/>
      <c r="V229" s="86"/>
      <c r="W229" s="86"/>
      <c r="X229" s="86"/>
      <c r="Y229" s="86"/>
      <c r="Z229" s="86"/>
    </row>
    <row r="230" spans="1:26" ht="15.75" customHeight="1" x14ac:dyDescent="0.25">
      <c r="A230" s="176"/>
      <c r="B230" s="92"/>
      <c r="C230" s="92"/>
      <c r="D230" s="182"/>
      <c r="E230" s="17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6"/>
      <c r="T230" s="86"/>
      <c r="U230" s="86"/>
      <c r="V230" s="86"/>
      <c r="W230" s="86"/>
      <c r="X230" s="86"/>
      <c r="Y230" s="86"/>
      <c r="Z230" s="86"/>
    </row>
    <row r="231" spans="1:26" ht="15.75" customHeight="1" x14ac:dyDescent="0.25">
      <c r="A231" s="176"/>
      <c r="B231" s="92"/>
      <c r="C231" s="92"/>
      <c r="D231" s="182"/>
      <c r="E231" s="17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6"/>
      <c r="T231" s="86"/>
      <c r="U231" s="86"/>
      <c r="V231" s="86"/>
      <c r="W231" s="86"/>
      <c r="X231" s="86"/>
      <c r="Y231" s="86"/>
      <c r="Z231" s="86"/>
    </row>
    <row r="232" spans="1:26" ht="15.75" customHeight="1" x14ac:dyDescent="0.25">
      <c r="A232" s="176"/>
      <c r="B232" s="92"/>
      <c r="C232" s="92"/>
      <c r="D232" s="182"/>
      <c r="E232" s="17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6"/>
      <c r="T232" s="86"/>
      <c r="U232" s="86"/>
      <c r="V232" s="86"/>
      <c r="W232" s="86"/>
      <c r="X232" s="86"/>
      <c r="Y232" s="86"/>
      <c r="Z232" s="86"/>
    </row>
    <row r="233" spans="1:26" ht="15.75" customHeight="1" x14ac:dyDescent="0.25">
      <c r="A233" s="176"/>
      <c r="B233" s="92"/>
      <c r="C233" s="92"/>
      <c r="D233" s="182"/>
      <c r="E233" s="17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6"/>
      <c r="T233" s="86"/>
      <c r="U233" s="86"/>
      <c r="V233" s="86"/>
      <c r="W233" s="86"/>
      <c r="X233" s="86"/>
      <c r="Y233" s="86"/>
      <c r="Z233" s="86"/>
    </row>
    <row r="234" spans="1:26" ht="15.75" customHeight="1" x14ac:dyDescent="0.25">
      <c r="A234" s="176"/>
      <c r="B234" s="92"/>
      <c r="C234" s="92"/>
      <c r="D234" s="182"/>
      <c r="E234" s="17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6"/>
      <c r="T234" s="86"/>
      <c r="U234" s="86"/>
      <c r="V234" s="86"/>
      <c r="W234" s="86"/>
      <c r="X234" s="86"/>
      <c r="Y234" s="86"/>
      <c r="Z234" s="86"/>
    </row>
    <row r="235" spans="1:26" ht="15.75" customHeight="1" x14ac:dyDescent="0.25">
      <c r="A235" s="176"/>
      <c r="B235" s="92"/>
      <c r="C235" s="92"/>
      <c r="D235" s="182"/>
      <c r="E235" s="17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6"/>
      <c r="T235" s="86"/>
      <c r="U235" s="86"/>
      <c r="V235" s="86"/>
      <c r="W235" s="86"/>
      <c r="X235" s="86"/>
      <c r="Y235" s="86"/>
      <c r="Z235" s="86"/>
    </row>
    <row r="236" spans="1:26" ht="15.75" customHeight="1" x14ac:dyDescent="0.25">
      <c r="A236" s="176"/>
      <c r="B236" s="92"/>
      <c r="C236" s="92"/>
      <c r="D236" s="182"/>
      <c r="E236" s="17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6"/>
      <c r="T236" s="86"/>
      <c r="U236" s="86"/>
      <c r="V236" s="86"/>
      <c r="W236" s="86"/>
      <c r="X236" s="86"/>
      <c r="Y236" s="86"/>
      <c r="Z236" s="86"/>
    </row>
    <row r="237" spans="1:26" ht="15.75" customHeight="1" x14ac:dyDescent="0.25">
      <c r="A237" s="176"/>
      <c r="B237" s="92"/>
      <c r="C237" s="92"/>
      <c r="D237" s="182"/>
      <c r="E237" s="17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6"/>
      <c r="T237" s="86"/>
      <c r="U237" s="86"/>
      <c r="V237" s="86"/>
      <c r="W237" s="86"/>
      <c r="X237" s="86"/>
      <c r="Y237" s="86"/>
      <c r="Z237" s="86"/>
    </row>
    <row r="238" spans="1:26" ht="15.75" customHeight="1" x14ac:dyDescent="0.25">
      <c r="A238" s="176"/>
      <c r="B238" s="92"/>
      <c r="C238" s="92"/>
      <c r="D238" s="182"/>
      <c r="E238" s="17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6"/>
      <c r="T238" s="86"/>
      <c r="U238" s="86"/>
      <c r="V238" s="86"/>
      <c r="W238" s="86"/>
      <c r="X238" s="86"/>
      <c r="Y238" s="86"/>
      <c r="Z238" s="86"/>
    </row>
    <row r="239" spans="1:26" ht="15.75" customHeight="1" x14ac:dyDescent="0.25">
      <c r="A239" s="176"/>
      <c r="B239" s="92"/>
      <c r="C239" s="92"/>
      <c r="D239" s="182"/>
      <c r="E239" s="17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6"/>
      <c r="T239" s="86"/>
      <c r="U239" s="86"/>
      <c r="V239" s="86"/>
      <c r="W239" s="86"/>
      <c r="X239" s="86"/>
      <c r="Y239" s="86"/>
      <c r="Z239" s="86"/>
    </row>
    <row r="240" spans="1:26" ht="15.75" customHeight="1" x14ac:dyDescent="0.25">
      <c r="A240" s="176"/>
      <c r="B240" s="92"/>
      <c r="C240" s="92"/>
      <c r="D240" s="182"/>
      <c r="E240" s="17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6"/>
      <c r="T240" s="86"/>
      <c r="U240" s="86"/>
      <c r="V240" s="86"/>
      <c r="W240" s="86"/>
      <c r="X240" s="86"/>
      <c r="Y240" s="86"/>
      <c r="Z240" s="86"/>
    </row>
    <row r="241" spans="1:26" ht="15.75" customHeight="1" x14ac:dyDescent="0.25">
      <c r="A241" s="176"/>
      <c r="B241" s="92"/>
      <c r="C241" s="92"/>
      <c r="D241" s="182"/>
      <c r="E241" s="17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6"/>
      <c r="T241" s="86"/>
      <c r="U241" s="86"/>
      <c r="V241" s="86"/>
      <c r="W241" s="86"/>
      <c r="X241" s="86"/>
      <c r="Y241" s="86"/>
      <c r="Z241" s="86"/>
    </row>
    <row r="242" spans="1:26" ht="15.75" customHeight="1" x14ac:dyDescent="0.25">
      <c r="A242" s="176"/>
      <c r="B242" s="92"/>
      <c r="C242" s="92"/>
      <c r="D242" s="182"/>
      <c r="E242" s="17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6"/>
      <c r="T242" s="86"/>
      <c r="U242" s="86"/>
      <c r="V242" s="86"/>
      <c r="W242" s="86"/>
      <c r="X242" s="86"/>
      <c r="Y242" s="86"/>
      <c r="Z242" s="86"/>
    </row>
    <row r="243" spans="1:26" ht="15.75" customHeight="1" x14ac:dyDescent="0.25">
      <c r="A243" s="176"/>
      <c r="B243" s="92"/>
      <c r="C243" s="92"/>
      <c r="D243" s="182"/>
      <c r="E243" s="17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6"/>
      <c r="T243" s="86"/>
      <c r="U243" s="86"/>
      <c r="V243" s="86"/>
      <c r="W243" s="86"/>
      <c r="X243" s="86"/>
      <c r="Y243" s="86"/>
      <c r="Z243" s="86"/>
    </row>
    <row r="244" spans="1:26" ht="15.75" customHeight="1" x14ac:dyDescent="0.25">
      <c r="A244" s="176"/>
      <c r="B244" s="92"/>
      <c r="C244" s="92"/>
      <c r="D244" s="182"/>
      <c r="E244" s="17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6"/>
      <c r="T244" s="86"/>
      <c r="U244" s="86"/>
      <c r="V244" s="86"/>
      <c r="W244" s="86"/>
      <c r="X244" s="86"/>
      <c r="Y244" s="86"/>
      <c r="Z244" s="86"/>
    </row>
    <row r="245" spans="1:26" ht="15.75" customHeight="1" x14ac:dyDescent="0.25">
      <c r="A245" s="176"/>
      <c r="B245" s="92"/>
      <c r="C245" s="92"/>
      <c r="D245" s="182"/>
      <c r="E245" s="17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6"/>
      <c r="T245" s="86"/>
      <c r="U245" s="86"/>
      <c r="V245" s="86"/>
      <c r="W245" s="86"/>
      <c r="X245" s="86"/>
      <c r="Y245" s="86"/>
      <c r="Z245" s="86"/>
    </row>
    <row r="246" spans="1:26" ht="15.75" customHeight="1" x14ac:dyDescent="0.25">
      <c r="A246" s="176"/>
      <c r="B246" s="92"/>
      <c r="C246" s="92"/>
      <c r="D246" s="182"/>
      <c r="E246" s="17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6"/>
      <c r="T246" s="86"/>
      <c r="U246" s="86"/>
      <c r="V246" s="86"/>
      <c r="W246" s="86"/>
      <c r="X246" s="86"/>
      <c r="Y246" s="86"/>
      <c r="Z246" s="86"/>
    </row>
    <row r="247" spans="1:26" ht="15.75" customHeight="1" x14ac:dyDescent="0.25">
      <c r="A247" s="176"/>
      <c r="B247" s="92"/>
      <c r="C247" s="92"/>
      <c r="D247" s="182"/>
      <c r="E247" s="17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6"/>
      <c r="T247" s="86"/>
      <c r="U247" s="86"/>
      <c r="V247" s="86"/>
      <c r="W247" s="86"/>
      <c r="X247" s="86"/>
      <c r="Y247" s="86"/>
      <c r="Z247" s="86"/>
    </row>
    <row r="248" spans="1:26" ht="15.75" customHeight="1" x14ac:dyDescent="0.25">
      <c r="A248" s="176"/>
      <c r="B248" s="92"/>
      <c r="C248" s="92"/>
      <c r="D248" s="182"/>
      <c r="E248" s="17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6"/>
      <c r="T248" s="86"/>
      <c r="U248" s="86"/>
      <c r="V248" s="86"/>
      <c r="W248" s="86"/>
      <c r="X248" s="86"/>
      <c r="Y248" s="86"/>
      <c r="Z248" s="86"/>
    </row>
    <row r="249" spans="1:26" ht="15.75" customHeight="1" x14ac:dyDescent="0.25">
      <c r="A249" s="176"/>
      <c r="B249" s="92"/>
      <c r="C249" s="92"/>
      <c r="D249" s="182"/>
      <c r="E249" s="17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6"/>
      <c r="T249" s="86"/>
      <c r="U249" s="86"/>
      <c r="V249" s="86"/>
      <c r="W249" s="86"/>
      <c r="X249" s="86"/>
      <c r="Y249" s="86"/>
      <c r="Z249" s="86"/>
    </row>
    <row r="250" spans="1:26" ht="15.75" customHeight="1" x14ac:dyDescent="0.25">
      <c r="A250" s="176"/>
      <c r="B250" s="92"/>
      <c r="C250" s="92"/>
      <c r="D250" s="182"/>
      <c r="E250" s="17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6"/>
      <c r="T250" s="86"/>
      <c r="U250" s="86"/>
      <c r="V250" s="86"/>
      <c r="W250" s="86"/>
      <c r="X250" s="86"/>
      <c r="Y250" s="86"/>
      <c r="Z250" s="86"/>
    </row>
    <row r="251" spans="1:26" ht="15.75" customHeight="1" x14ac:dyDescent="0.25">
      <c r="A251" s="176"/>
      <c r="B251" s="92"/>
      <c r="C251" s="92"/>
      <c r="D251" s="182"/>
      <c r="E251" s="17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6"/>
      <c r="T251" s="86"/>
      <c r="U251" s="86"/>
      <c r="V251" s="86"/>
      <c r="W251" s="86"/>
      <c r="X251" s="86"/>
      <c r="Y251" s="86"/>
      <c r="Z251" s="86"/>
    </row>
    <row r="252" spans="1:26" ht="15.75" customHeight="1" x14ac:dyDescent="0.25">
      <c r="A252" s="176"/>
      <c r="B252" s="92"/>
      <c r="C252" s="92"/>
      <c r="D252" s="182"/>
      <c r="E252" s="17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6"/>
      <c r="T252" s="86"/>
      <c r="U252" s="86"/>
      <c r="V252" s="86"/>
      <c r="W252" s="86"/>
      <c r="X252" s="86"/>
      <c r="Y252" s="86"/>
      <c r="Z252" s="86"/>
    </row>
    <row r="253" spans="1:26" ht="15.75" customHeight="1" x14ac:dyDescent="0.25">
      <c r="A253" s="176"/>
      <c r="B253" s="92"/>
      <c r="C253" s="92"/>
      <c r="D253" s="182"/>
      <c r="E253" s="17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6"/>
      <c r="T253" s="86"/>
      <c r="U253" s="86"/>
      <c r="V253" s="86"/>
      <c r="W253" s="86"/>
      <c r="X253" s="86"/>
      <c r="Y253" s="86"/>
      <c r="Z253" s="86"/>
    </row>
    <row r="254" spans="1:26" ht="15.75" customHeight="1" x14ac:dyDescent="0.25">
      <c r="A254" s="176"/>
      <c r="B254" s="92"/>
      <c r="C254" s="92"/>
      <c r="D254" s="182"/>
      <c r="E254" s="17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6"/>
      <c r="T254" s="86"/>
      <c r="U254" s="86"/>
      <c r="V254" s="86"/>
      <c r="W254" s="86"/>
      <c r="X254" s="86"/>
      <c r="Y254" s="86"/>
      <c r="Z254" s="86"/>
    </row>
    <row r="255" spans="1:26" ht="15.75" customHeight="1" x14ac:dyDescent="0.25">
      <c r="A255" s="176"/>
      <c r="B255" s="92"/>
      <c r="C255" s="92"/>
      <c r="D255" s="182"/>
      <c r="E255" s="17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6"/>
      <c r="T255" s="86"/>
      <c r="U255" s="86"/>
      <c r="V255" s="86"/>
      <c r="W255" s="86"/>
      <c r="X255" s="86"/>
      <c r="Y255" s="86"/>
      <c r="Z255" s="86"/>
    </row>
    <row r="256" spans="1:26" ht="15.75" customHeight="1" x14ac:dyDescent="0.25">
      <c r="A256" s="176"/>
      <c r="B256" s="92"/>
      <c r="C256" s="92"/>
      <c r="D256" s="182"/>
      <c r="E256" s="17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6"/>
      <c r="T256" s="86"/>
      <c r="U256" s="86"/>
      <c r="V256" s="86"/>
      <c r="W256" s="86"/>
      <c r="X256" s="86"/>
      <c r="Y256" s="86"/>
      <c r="Z256" s="86"/>
    </row>
    <row r="257" spans="1:26" ht="15.75" customHeight="1" x14ac:dyDescent="0.25">
      <c r="A257" s="176"/>
      <c r="B257" s="92"/>
      <c r="C257" s="92"/>
      <c r="D257" s="182"/>
      <c r="E257" s="17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6"/>
      <c r="T257" s="86"/>
      <c r="U257" s="86"/>
      <c r="V257" s="86"/>
      <c r="W257" s="86"/>
      <c r="X257" s="86"/>
      <c r="Y257" s="86"/>
      <c r="Z257" s="86"/>
    </row>
    <row r="258" spans="1:26" ht="15.75" customHeight="1" x14ac:dyDescent="0.25">
      <c r="A258" s="176"/>
      <c r="B258" s="92"/>
      <c r="C258" s="92"/>
      <c r="D258" s="182"/>
      <c r="E258" s="17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6"/>
      <c r="T258" s="86"/>
      <c r="U258" s="86"/>
      <c r="V258" s="86"/>
      <c r="W258" s="86"/>
      <c r="X258" s="86"/>
      <c r="Y258" s="86"/>
      <c r="Z258" s="86"/>
    </row>
    <row r="259" spans="1:26" ht="15.75" customHeight="1" x14ac:dyDescent="0.25">
      <c r="A259" s="176"/>
      <c r="B259" s="92"/>
      <c r="C259" s="92"/>
      <c r="D259" s="182"/>
      <c r="E259" s="17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6"/>
      <c r="T259" s="86"/>
      <c r="U259" s="86"/>
      <c r="V259" s="86"/>
      <c r="W259" s="86"/>
      <c r="X259" s="86"/>
      <c r="Y259" s="86"/>
      <c r="Z259" s="86"/>
    </row>
    <row r="260" spans="1:26" ht="15.75" customHeight="1" x14ac:dyDescent="0.25">
      <c r="A260" s="176"/>
      <c r="B260" s="92"/>
      <c r="C260" s="92"/>
      <c r="D260" s="182"/>
      <c r="E260" s="17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6"/>
      <c r="T260" s="86"/>
      <c r="U260" s="86"/>
      <c r="V260" s="86"/>
      <c r="W260" s="86"/>
      <c r="X260" s="86"/>
      <c r="Y260" s="86"/>
      <c r="Z260" s="86"/>
    </row>
    <row r="261" spans="1:26" ht="15.75" customHeight="1" x14ac:dyDescent="0.25">
      <c r="A261" s="176"/>
      <c r="B261" s="92"/>
      <c r="C261" s="92"/>
      <c r="D261" s="182"/>
      <c r="E261" s="17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6"/>
      <c r="T261" s="86"/>
      <c r="U261" s="86"/>
      <c r="V261" s="86"/>
      <c r="W261" s="86"/>
      <c r="X261" s="86"/>
      <c r="Y261" s="86"/>
      <c r="Z261" s="86"/>
    </row>
    <row r="262" spans="1:26" ht="15.75" customHeight="1" x14ac:dyDescent="0.25">
      <c r="A262" s="176"/>
      <c r="B262" s="92"/>
      <c r="C262" s="92"/>
      <c r="D262" s="182"/>
      <c r="E262" s="17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6"/>
      <c r="T262" s="86"/>
      <c r="U262" s="86"/>
      <c r="V262" s="86"/>
      <c r="W262" s="86"/>
      <c r="X262" s="86"/>
      <c r="Y262" s="86"/>
      <c r="Z262" s="86"/>
    </row>
    <row r="263" spans="1:26" ht="15.75" customHeight="1" x14ac:dyDescent="0.25">
      <c r="A263" s="176"/>
      <c r="B263" s="92"/>
      <c r="C263" s="92"/>
      <c r="D263" s="182"/>
      <c r="E263" s="17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6"/>
      <c r="T263" s="86"/>
      <c r="U263" s="86"/>
      <c r="V263" s="86"/>
      <c r="W263" s="86"/>
      <c r="X263" s="86"/>
      <c r="Y263" s="86"/>
      <c r="Z263" s="86"/>
    </row>
    <row r="264" spans="1:26" ht="15.75" customHeight="1" x14ac:dyDescent="0.25">
      <c r="A264" s="176"/>
      <c r="B264" s="92"/>
      <c r="C264" s="92"/>
      <c r="D264" s="182"/>
      <c r="E264" s="17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6"/>
      <c r="T264" s="86"/>
      <c r="U264" s="86"/>
      <c r="V264" s="86"/>
      <c r="W264" s="86"/>
      <c r="X264" s="86"/>
      <c r="Y264" s="86"/>
      <c r="Z264" s="86"/>
    </row>
    <row r="265" spans="1:26" ht="15.75" customHeight="1" x14ac:dyDescent="0.25">
      <c r="A265" s="176"/>
      <c r="B265" s="92"/>
      <c r="C265" s="92"/>
      <c r="D265" s="182"/>
      <c r="E265" s="17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6"/>
      <c r="T265" s="86"/>
      <c r="U265" s="86"/>
      <c r="V265" s="86"/>
      <c r="W265" s="86"/>
      <c r="X265" s="86"/>
      <c r="Y265" s="86"/>
      <c r="Z265" s="86"/>
    </row>
    <row r="266" spans="1:26" ht="15.75" customHeight="1" x14ac:dyDescent="0.25">
      <c r="A266" s="176"/>
      <c r="B266" s="92"/>
      <c r="C266" s="92"/>
      <c r="D266" s="182"/>
      <c r="E266" s="17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6"/>
      <c r="T266" s="86"/>
      <c r="U266" s="86"/>
      <c r="V266" s="86"/>
      <c r="W266" s="86"/>
      <c r="X266" s="86"/>
      <c r="Y266" s="86"/>
      <c r="Z266" s="86"/>
    </row>
    <row r="267" spans="1:26" ht="15.75" customHeight="1" x14ac:dyDescent="0.25">
      <c r="A267" s="176"/>
      <c r="B267" s="92"/>
      <c r="C267" s="92"/>
      <c r="D267" s="182"/>
      <c r="E267" s="17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6"/>
      <c r="T267" s="86"/>
      <c r="U267" s="86"/>
      <c r="V267" s="86"/>
      <c r="W267" s="86"/>
      <c r="X267" s="86"/>
      <c r="Y267" s="86"/>
      <c r="Z267" s="86"/>
    </row>
    <row r="268" spans="1:26" ht="15.75" customHeight="1" x14ac:dyDescent="0.25">
      <c r="A268" s="176"/>
      <c r="B268" s="92"/>
      <c r="C268" s="92"/>
      <c r="D268" s="182"/>
      <c r="E268" s="17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6"/>
      <c r="T268" s="86"/>
      <c r="U268" s="86"/>
      <c r="V268" s="86"/>
      <c r="W268" s="86"/>
      <c r="X268" s="86"/>
      <c r="Y268" s="86"/>
      <c r="Z268" s="86"/>
    </row>
    <row r="269" spans="1:26" ht="15.75" customHeight="1" x14ac:dyDescent="0.25">
      <c r="A269" s="176"/>
      <c r="B269" s="92"/>
      <c r="C269" s="92"/>
      <c r="D269" s="182"/>
      <c r="E269" s="17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6"/>
      <c r="T269" s="86"/>
      <c r="U269" s="86"/>
      <c r="V269" s="86"/>
      <c r="W269" s="86"/>
      <c r="X269" s="86"/>
      <c r="Y269" s="86"/>
      <c r="Z269" s="86"/>
    </row>
    <row r="270" spans="1:26" ht="15.75" customHeight="1" x14ac:dyDescent="0.25">
      <c r="A270" s="176"/>
      <c r="B270" s="92"/>
      <c r="C270" s="92"/>
      <c r="D270" s="182"/>
      <c r="E270" s="17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6"/>
      <c r="T270" s="86"/>
      <c r="U270" s="86"/>
      <c r="V270" s="86"/>
      <c r="W270" s="86"/>
      <c r="X270" s="86"/>
      <c r="Y270" s="86"/>
      <c r="Z270" s="86"/>
    </row>
    <row r="271" spans="1:26" ht="15.75" customHeight="1" x14ac:dyDescent="0.25">
      <c r="A271" s="176"/>
      <c r="B271" s="92"/>
      <c r="C271" s="92"/>
      <c r="D271" s="182"/>
      <c r="E271" s="17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6"/>
      <c r="T271" s="86"/>
      <c r="U271" s="86"/>
      <c r="V271" s="86"/>
      <c r="W271" s="86"/>
      <c r="X271" s="86"/>
      <c r="Y271" s="86"/>
      <c r="Z271" s="86"/>
    </row>
    <row r="272" spans="1:26" ht="15.75" customHeight="1" x14ac:dyDescent="0.25">
      <c r="A272" s="176"/>
      <c r="B272" s="92"/>
      <c r="C272" s="92"/>
      <c r="D272" s="182"/>
      <c r="E272" s="17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6"/>
      <c r="T272" s="86"/>
      <c r="U272" s="86"/>
      <c r="V272" s="86"/>
      <c r="W272" s="86"/>
      <c r="X272" s="86"/>
      <c r="Y272" s="86"/>
      <c r="Z272" s="86"/>
    </row>
    <row r="273" spans="1:26" ht="15.75" customHeight="1" x14ac:dyDescent="0.25">
      <c r="A273" s="176"/>
      <c r="B273" s="92"/>
      <c r="C273" s="92"/>
      <c r="D273" s="182"/>
      <c r="E273" s="17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6"/>
      <c r="T273" s="86"/>
      <c r="U273" s="86"/>
      <c r="V273" s="86"/>
      <c r="W273" s="86"/>
      <c r="X273" s="86"/>
      <c r="Y273" s="86"/>
      <c r="Z273" s="86"/>
    </row>
    <row r="274" spans="1:26" ht="15.75" customHeight="1" x14ac:dyDescent="0.25">
      <c r="A274" s="176"/>
      <c r="B274" s="92"/>
      <c r="C274" s="92"/>
      <c r="D274" s="182"/>
      <c r="E274" s="17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6"/>
      <c r="T274" s="86"/>
      <c r="U274" s="86"/>
      <c r="V274" s="86"/>
      <c r="W274" s="86"/>
      <c r="X274" s="86"/>
      <c r="Y274" s="86"/>
      <c r="Z274" s="86"/>
    </row>
    <row r="275" spans="1:26" ht="15.75" customHeight="1" x14ac:dyDescent="0.25">
      <c r="A275" s="176"/>
      <c r="B275" s="92"/>
      <c r="C275" s="92"/>
      <c r="D275" s="182"/>
      <c r="E275" s="17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6"/>
      <c r="T275" s="86"/>
      <c r="U275" s="86"/>
      <c r="V275" s="86"/>
      <c r="W275" s="86"/>
      <c r="X275" s="86"/>
      <c r="Y275" s="86"/>
      <c r="Z275" s="86"/>
    </row>
    <row r="276" spans="1:26" ht="15.75" customHeight="1" x14ac:dyDescent="0.25">
      <c r="A276" s="176"/>
      <c r="B276" s="92"/>
      <c r="C276" s="92"/>
      <c r="D276" s="182"/>
      <c r="E276" s="17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6"/>
      <c r="T276" s="86"/>
      <c r="U276" s="86"/>
      <c r="V276" s="86"/>
      <c r="W276" s="86"/>
      <c r="X276" s="86"/>
      <c r="Y276" s="86"/>
      <c r="Z276" s="86"/>
    </row>
    <row r="277" spans="1:26" ht="15.75" customHeight="1" x14ac:dyDescent="0.25">
      <c r="A277" s="176"/>
      <c r="B277" s="92"/>
      <c r="C277" s="92"/>
      <c r="D277" s="182"/>
      <c r="E277" s="17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6"/>
      <c r="T277" s="86"/>
      <c r="U277" s="86"/>
      <c r="V277" s="86"/>
      <c r="W277" s="86"/>
      <c r="X277" s="86"/>
      <c r="Y277" s="86"/>
      <c r="Z277" s="86"/>
    </row>
    <row r="278" spans="1:26" ht="15.75" customHeight="1" x14ac:dyDescent="0.25">
      <c r="A278" s="176"/>
      <c r="B278" s="92"/>
      <c r="C278" s="92"/>
      <c r="D278" s="182"/>
      <c r="E278" s="17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6"/>
      <c r="T278" s="86"/>
      <c r="U278" s="86"/>
      <c r="V278" s="86"/>
      <c r="W278" s="86"/>
      <c r="X278" s="86"/>
      <c r="Y278" s="86"/>
      <c r="Z278" s="86"/>
    </row>
    <row r="279" spans="1:26" ht="15.75" customHeight="1" x14ac:dyDescent="0.25">
      <c r="A279" s="176"/>
      <c r="B279" s="92"/>
      <c r="C279" s="92"/>
      <c r="D279" s="182"/>
      <c r="E279" s="17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6"/>
      <c r="T279" s="86"/>
      <c r="U279" s="86"/>
      <c r="V279" s="86"/>
      <c r="W279" s="86"/>
      <c r="X279" s="86"/>
      <c r="Y279" s="86"/>
      <c r="Z279" s="86"/>
    </row>
    <row r="280" spans="1:26" ht="15.75" customHeight="1" x14ac:dyDescent="0.25">
      <c r="A280" s="176"/>
      <c r="B280" s="92"/>
      <c r="C280" s="92"/>
      <c r="D280" s="182"/>
      <c r="E280" s="17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6"/>
      <c r="T280" s="86"/>
      <c r="U280" s="86"/>
      <c r="V280" s="86"/>
      <c r="W280" s="86"/>
      <c r="X280" s="86"/>
      <c r="Y280" s="86"/>
      <c r="Z280" s="86"/>
    </row>
    <row r="281" spans="1:26" ht="15.75" customHeight="1" x14ac:dyDescent="0.25">
      <c r="A281" s="176"/>
      <c r="B281" s="92"/>
      <c r="C281" s="92"/>
      <c r="D281" s="182"/>
      <c r="E281" s="17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6"/>
      <c r="T281" s="86"/>
      <c r="U281" s="86"/>
      <c r="V281" s="86"/>
      <c r="W281" s="86"/>
      <c r="X281" s="86"/>
      <c r="Y281" s="86"/>
      <c r="Z281" s="86"/>
    </row>
    <row r="282" spans="1:26" ht="15.75" customHeight="1" x14ac:dyDescent="0.25">
      <c r="A282" s="176"/>
      <c r="B282" s="92"/>
      <c r="C282" s="92"/>
      <c r="D282" s="182"/>
      <c r="E282" s="17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6"/>
      <c r="T282" s="86"/>
      <c r="U282" s="86"/>
      <c r="V282" s="86"/>
      <c r="W282" s="86"/>
      <c r="X282" s="86"/>
      <c r="Y282" s="86"/>
      <c r="Z282" s="86"/>
    </row>
    <row r="283" spans="1:26" ht="15.75" customHeight="1" x14ac:dyDescent="0.25">
      <c r="A283" s="176"/>
      <c r="B283" s="92"/>
      <c r="C283" s="92"/>
      <c r="D283" s="182"/>
      <c r="E283" s="17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6"/>
      <c r="T283" s="86"/>
      <c r="U283" s="86"/>
      <c r="V283" s="86"/>
      <c r="W283" s="86"/>
      <c r="X283" s="86"/>
      <c r="Y283" s="86"/>
      <c r="Z283" s="86"/>
    </row>
    <row r="284" spans="1:26" ht="15.75" customHeight="1" x14ac:dyDescent="0.25">
      <c r="A284" s="176"/>
      <c r="B284" s="92"/>
      <c r="C284" s="92"/>
      <c r="D284" s="182"/>
      <c r="E284" s="17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6"/>
      <c r="T284" s="86"/>
      <c r="U284" s="86"/>
      <c r="V284" s="86"/>
      <c r="W284" s="86"/>
      <c r="X284" s="86"/>
      <c r="Y284" s="86"/>
      <c r="Z284" s="86"/>
    </row>
    <row r="285" spans="1:26" ht="15.75" customHeight="1" x14ac:dyDescent="0.25">
      <c r="A285" s="176"/>
      <c r="B285" s="92"/>
      <c r="C285" s="92"/>
      <c r="D285" s="182"/>
      <c r="E285" s="17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6"/>
      <c r="T285" s="86"/>
      <c r="U285" s="86"/>
      <c r="V285" s="86"/>
      <c r="W285" s="86"/>
      <c r="X285" s="86"/>
      <c r="Y285" s="86"/>
      <c r="Z285" s="86"/>
    </row>
    <row r="286" spans="1:26" ht="15.75" customHeight="1" x14ac:dyDescent="0.25">
      <c r="A286" s="176"/>
      <c r="B286" s="92"/>
      <c r="C286" s="92"/>
      <c r="D286" s="182"/>
      <c r="E286" s="17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6"/>
      <c r="T286" s="86"/>
      <c r="U286" s="86"/>
      <c r="V286" s="86"/>
      <c r="W286" s="86"/>
      <c r="X286" s="86"/>
      <c r="Y286" s="86"/>
      <c r="Z286" s="86"/>
    </row>
    <row r="287" spans="1:26" ht="15.75" customHeight="1" x14ac:dyDescent="0.25">
      <c r="A287" s="176"/>
      <c r="B287" s="92"/>
      <c r="C287" s="92"/>
      <c r="D287" s="182"/>
      <c r="E287" s="17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6"/>
      <c r="T287" s="86"/>
      <c r="U287" s="86"/>
      <c r="V287" s="86"/>
      <c r="W287" s="86"/>
      <c r="X287" s="86"/>
      <c r="Y287" s="86"/>
      <c r="Z287" s="86"/>
    </row>
    <row r="288" spans="1:26" ht="15.75" customHeight="1" x14ac:dyDescent="0.25">
      <c r="A288" s="176"/>
      <c r="B288" s="92"/>
      <c r="C288" s="92"/>
      <c r="D288" s="182"/>
      <c r="E288" s="17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6"/>
      <c r="T288" s="86"/>
      <c r="U288" s="86"/>
      <c r="V288" s="86"/>
      <c r="W288" s="86"/>
      <c r="X288" s="86"/>
      <c r="Y288" s="86"/>
      <c r="Z288" s="86"/>
    </row>
    <row r="289" spans="1:26" ht="15.75" customHeight="1" x14ac:dyDescent="0.25">
      <c r="A289" s="176"/>
      <c r="B289" s="92"/>
      <c r="C289" s="92"/>
      <c r="D289" s="182"/>
      <c r="E289" s="17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6"/>
      <c r="T289" s="86"/>
      <c r="U289" s="86"/>
      <c r="V289" s="86"/>
      <c r="W289" s="86"/>
      <c r="X289" s="86"/>
      <c r="Y289" s="86"/>
      <c r="Z289" s="86"/>
    </row>
    <row r="290" spans="1:26" ht="15.75" customHeight="1" x14ac:dyDescent="0.25">
      <c r="A290" s="176"/>
      <c r="B290" s="92"/>
      <c r="C290" s="92"/>
      <c r="D290" s="182"/>
      <c r="E290" s="17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6"/>
      <c r="T290" s="86"/>
      <c r="U290" s="86"/>
      <c r="V290" s="86"/>
      <c r="W290" s="86"/>
      <c r="X290" s="86"/>
      <c r="Y290" s="86"/>
      <c r="Z290" s="86"/>
    </row>
    <row r="291" spans="1:26" ht="15.75" customHeight="1" x14ac:dyDescent="0.25">
      <c r="A291" s="176"/>
      <c r="B291" s="92"/>
      <c r="C291" s="92"/>
      <c r="D291" s="182"/>
      <c r="E291" s="17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6"/>
      <c r="T291" s="86"/>
      <c r="U291" s="86"/>
      <c r="V291" s="86"/>
      <c r="W291" s="86"/>
      <c r="X291" s="86"/>
      <c r="Y291" s="86"/>
      <c r="Z291" s="86"/>
    </row>
    <row r="292" spans="1:26" ht="15.75" customHeight="1" x14ac:dyDescent="0.25">
      <c r="A292" s="176"/>
      <c r="B292" s="92"/>
      <c r="C292" s="92"/>
      <c r="D292" s="182"/>
      <c r="E292" s="17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6"/>
      <c r="T292" s="86"/>
      <c r="U292" s="86"/>
      <c r="V292" s="86"/>
      <c r="W292" s="86"/>
      <c r="X292" s="86"/>
      <c r="Y292" s="86"/>
      <c r="Z292" s="86"/>
    </row>
    <row r="293" spans="1:26" ht="15.75" customHeight="1" x14ac:dyDescent="0.25">
      <c r="A293" s="176"/>
      <c r="B293" s="92"/>
      <c r="C293" s="92"/>
      <c r="D293" s="182"/>
      <c r="E293" s="17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6"/>
      <c r="T293" s="86"/>
      <c r="U293" s="86"/>
      <c r="V293" s="86"/>
      <c r="W293" s="86"/>
      <c r="X293" s="86"/>
      <c r="Y293" s="86"/>
      <c r="Z293" s="86"/>
    </row>
    <row r="294" spans="1:26" ht="15.75" customHeight="1" x14ac:dyDescent="0.25">
      <c r="A294" s="176"/>
      <c r="B294" s="92"/>
      <c r="C294" s="92"/>
      <c r="D294" s="182"/>
      <c r="E294" s="17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6"/>
      <c r="T294" s="86"/>
      <c r="U294" s="86"/>
      <c r="V294" s="86"/>
      <c r="W294" s="86"/>
      <c r="X294" s="86"/>
      <c r="Y294" s="86"/>
      <c r="Z294" s="86"/>
    </row>
    <row r="295" spans="1:26" ht="15.75" customHeight="1" x14ac:dyDescent="0.25">
      <c r="A295" s="176"/>
      <c r="B295" s="92"/>
      <c r="C295" s="92"/>
      <c r="D295" s="182"/>
      <c r="E295" s="17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  <c r="S295" s="86"/>
      <c r="T295" s="86"/>
      <c r="U295" s="86"/>
      <c r="V295" s="86"/>
      <c r="W295" s="86"/>
      <c r="X295" s="86"/>
      <c r="Y295" s="86"/>
      <c r="Z295" s="86"/>
    </row>
    <row r="296" spans="1:26" ht="15.75" customHeight="1" x14ac:dyDescent="0.25">
      <c r="A296" s="176"/>
      <c r="B296" s="92"/>
      <c r="C296" s="92"/>
      <c r="D296" s="182"/>
      <c r="E296" s="17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6"/>
      <c r="T296" s="86"/>
      <c r="U296" s="86"/>
      <c r="V296" s="86"/>
      <c r="W296" s="86"/>
      <c r="X296" s="86"/>
      <c r="Y296" s="86"/>
      <c r="Z296" s="86"/>
    </row>
    <row r="297" spans="1:26" ht="15.75" customHeight="1" x14ac:dyDescent="0.25">
      <c r="A297" s="176"/>
      <c r="B297" s="92"/>
      <c r="C297" s="92"/>
      <c r="D297" s="182"/>
      <c r="E297" s="17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6"/>
      <c r="T297" s="86"/>
      <c r="U297" s="86"/>
      <c r="V297" s="86"/>
      <c r="W297" s="86"/>
      <c r="X297" s="86"/>
      <c r="Y297" s="86"/>
      <c r="Z297" s="86"/>
    </row>
    <row r="298" spans="1:26" ht="15.75" customHeight="1" x14ac:dyDescent="0.25">
      <c r="A298" s="176"/>
      <c r="B298" s="92"/>
      <c r="C298" s="92"/>
      <c r="D298" s="182"/>
      <c r="E298" s="17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6"/>
      <c r="T298" s="86"/>
      <c r="U298" s="86"/>
      <c r="V298" s="86"/>
      <c r="W298" s="86"/>
      <c r="X298" s="86"/>
      <c r="Y298" s="86"/>
      <c r="Z298" s="86"/>
    </row>
    <row r="299" spans="1:26" ht="15.75" customHeight="1" x14ac:dyDescent="0.25">
      <c r="A299" s="176"/>
      <c r="B299" s="92"/>
      <c r="C299" s="92"/>
      <c r="D299" s="182"/>
      <c r="E299" s="17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6"/>
      <c r="T299" s="86"/>
      <c r="U299" s="86"/>
      <c r="V299" s="86"/>
      <c r="W299" s="86"/>
      <c r="X299" s="86"/>
      <c r="Y299" s="86"/>
      <c r="Z299" s="86"/>
    </row>
    <row r="300" spans="1:26" ht="15.75" customHeight="1" x14ac:dyDescent="0.25">
      <c r="A300" s="176"/>
      <c r="B300" s="92"/>
      <c r="C300" s="92"/>
      <c r="D300" s="182"/>
      <c r="E300" s="17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  <c r="S300" s="86"/>
      <c r="T300" s="86"/>
      <c r="U300" s="86"/>
      <c r="V300" s="86"/>
      <c r="W300" s="86"/>
      <c r="X300" s="86"/>
      <c r="Y300" s="86"/>
      <c r="Z300" s="86"/>
    </row>
    <row r="301" spans="1:26" ht="15.75" customHeight="1" x14ac:dyDescent="0.25">
      <c r="A301" s="176"/>
      <c r="B301" s="92"/>
      <c r="C301" s="92"/>
      <c r="D301" s="182"/>
      <c r="E301" s="17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85"/>
      <c r="S301" s="86"/>
      <c r="T301" s="86"/>
      <c r="U301" s="86"/>
      <c r="V301" s="86"/>
      <c r="W301" s="86"/>
      <c r="X301" s="86"/>
      <c r="Y301" s="86"/>
      <c r="Z301" s="86"/>
    </row>
    <row r="302" spans="1:26" ht="15.75" customHeight="1" x14ac:dyDescent="0.25">
      <c r="A302" s="176"/>
      <c r="B302" s="92"/>
      <c r="C302" s="92"/>
      <c r="D302" s="182"/>
      <c r="E302" s="17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6"/>
      <c r="T302" s="86"/>
      <c r="U302" s="86"/>
      <c r="V302" s="86"/>
      <c r="W302" s="86"/>
      <c r="X302" s="86"/>
      <c r="Y302" s="86"/>
      <c r="Z302" s="86"/>
    </row>
    <row r="303" spans="1:26" ht="15.75" customHeight="1" x14ac:dyDescent="0.25">
      <c r="A303" s="176"/>
      <c r="B303" s="92"/>
      <c r="C303" s="92"/>
      <c r="D303" s="182"/>
      <c r="E303" s="17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85"/>
      <c r="S303" s="86"/>
      <c r="T303" s="86"/>
      <c r="U303" s="86"/>
      <c r="V303" s="86"/>
      <c r="W303" s="86"/>
      <c r="X303" s="86"/>
      <c r="Y303" s="86"/>
      <c r="Z303" s="86"/>
    </row>
    <row r="304" spans="1:26" ht="15.75" customHeight="1" x14ac:dyDescent="0.25">
      <c r="A304" s="176"/>
      <c r="B304" s="92"/>
      <c r="C304" s="92"/>
      <c r="D304" s="182"/>
      <c r="E304" s="17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85"/>
      <c r="S304" s="86"/>
      <c r="T304" s="86"/>
      <c r="U304" s="86"/>
      <c r="V304" s="86"/>
      <c r="W304" s="86"/>
      <c r="X304" s="86"/>
      <c r="Y304" s="86"/>
      <c r="Z304" s="86"/>
    </row>
    <row r="305" spans="1:26" ht="15.75" customHeight="1" x14ac:dyDescent="0.25">
      <c r="A305" s="176"/>
      <c r="B305" s="92"/>
      <c r="C305" s="92"/>
      <c r="D305" s="182"/>
      <c r="E305" s="17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6"/>
      <c r="T305" s="86"/>
      <c r="U305" s="86"/>
      <c r="V305" s="86"/>
      <c r="W305" s="86"/>
      <c r="X305" s="86"/>
      <c r="Y305" s="86"/>
      <c r="Z305" s="86"/>
    </row>
    <row r="306" spans="1:26" ht="15.75" customHeight="1" x14ac:dyDescent="0.25">
      <c r="A306" s="176"/>
      <c r="B306" s="92"/>
      <c r="C306" s="92"/>
      <c r="D306" s="182"/>
      <c r="E306" s="17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  <c r="S306" s="86"/>
      <c r="T306" s="86"/>
      <c r="U306" s="86"/>
      <c r="V306" s="86"/>
      <c r="W306" s="86"/>
      <c r="X306" s="86"/>
      <c r="Y306" s="86"/>
      <c r="Z306" s="86"/>
    </row>
    <row r="307" spans="1:26" ht="15.75" customHeight="1" x14ac:dyDescent="0.25">
      <c r="A307" s="176"/>
      <c r="B307" s="92"/>
      <c r="C307" s="92"/>
      <c r="D307" s="182"/>
      <c r="E307" s="17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6"/>
      <c r="T307" s="86"/>
      <c r="U307" s="86"/>
      <c r="V307" s="86"/>
      <c r="W307" s="86"/>
      <c r="X307" s="86"/>
      <c r="Y307" s="86"/>
      <c r="Z307" s="86"/>
    </row>
    <row r="308" spans="1:26" ht="15.75" customHeight="1" x14ac:dyDescent="0.25">
      <c r="A308" s="176"/>
      <c r="B308" s="92"/>
      <c r="C308" s="92"/>
      <c r="D308" s="182"/>
      <c r="E308" s="17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6"/>
      <c r="T308" s="86"/>
      <c r="U308" s="86"/>
      <c r="V308" s="86"/>
      <c r="W308" s="86"/>
      <c r="X308" s="86"/>
      <c r="Y308" s="86"/>
      <c r="Z308" s="86"/>
    </row>
    <row r="309" spans="1:26" ht="15.75" customHeight="1" x14ac:dyDescent="0.25">
      <c r="A309" s="176"/>
      <c r="B309" s="92"/>
      <c r="C309" s="92"/>
      <c r="D309" s="182"/>
      <c r="E309" s="17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85"/>
      <c r="S309" s="86"/>
      <c r="T309" s="86"/>
      <c r="U309" s="86"/>
      <c r="V309" s="86"/>
      <c r="W309" s="86"/>
      <c r="X309" s="86"/>
      <c r="Y309" s="86"/>
      <c r="Z309" s="86"/>
    </row>
    <row r="310" spans="1:26" ht="15.75" customHeight="1" x14ac:dyDescent="0.25">
      <c r="A310" s="176"/>
      <c r="B310" s="92"/>
      <c r="C310" s="92"/>
      <c r="D310" s="182"/>
      <c r="E310" s="17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85"/>
      <c r="S310" s="86"/>
      <c r="T310" s="86"/>
      <c r="U310" s="86"/>
      <c r="V310" s="86"/>
      <c r="W310" s="86"/>
      <c r="X310" s="86"/>
      <c r="Y310" s="86"/>
      <c r="Z310" s="86"/>
    </row>
    <row r="311" spans="1:26" ht="15.75" customHeight="1" x14ac:dyDescent="0.25">
      <c r="A311" s="176"/>
      <c r="B311" s="92"/>
      <c r="C311" s="92"/>
      <c r="D311" s="182"/>
      <c r="E311" s="17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  <c r="Q311" s="85"/>
      <c r="R311" s="85"/>
      <c r="S311" s="86"/>
      <c r="T311" s="86"/>
      <c r="U311" s="86"/>
      <c r="V311" s="86"/>
      <c r="W311" s="86"/>
      <c r="X311" s="86"/>
      <c r="Y311" s="86"/>
      <c r="Z311" s="86"/>
    </row>
    <row r="312" spans="1:26" ht="15.75" customHeight="1" x14ac:dyDescent="0.25">
      <c r="A312" s="176"/>
      <c r="B312" s="92"/>
      <c r="C312" s="92"/>
      <c r="D312" s="182"/>
      <c r="E312" s="17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6"/>
      <c r="T312" s="86"/>
      <c r="U312" s="86"/>
      <c r="V312" s="86"/>
      <c r="W312" s="86"/>
      <c r="X312" s="86"/>
      <c r="Y312" s="86"/>
      <c r="Z312" s="86"/>
    </row>
    <row r="313" spans="1:26" ht="15.75" customHeight="1" x14ac:dyDescent="0.25">
      <c r="A313" s="176"/>
      <c r="B313" s="92"/>
      <c r="C313" s="92"/>
      <c r="D313" s="182"/>
      <c r="E313" s="17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  <c r="S313" s="86"/>
      <c r="T313" s="86"/>
      <c r="U313" s="86"/>
      <c r="V313" s="86"/>
      <c r="W313" s="86"/>
      <c r="X313" s="86"/>
      <c r="Y313" s="86"/>
      <c r="Z313" s="86"/>
    </row>
    <row r="314" spans="1:26" ht="15.75" customHeight="1" x14ac:dyDescent="0.25">
      <c r="A314" s="176"/>
      <c r="B314" s="92"/>
      <c r="C314" s="92"/>
      <c r="D314" s="182"/>
      <c r="E314" s="17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  <c r="Q314" s="85"/>
      <c r="R314" s="85"/>
      <c r="S314" s="86"/>
      <c r="T314" s="86"/>
      <c r="U314" s="86"/>
      <c r="V314" s="86"/>
      <c r="W314" s="86"/>
      <c r="X314" s="86"/>
      <c r="Y314" s="86"/>
      <c r="Z314" s="86"/>
    </row>
    <row r="315" spans="1:26" ht="15.75" customHeight="1" x14ac:dyDescent="0.25">
      <c r="A315" s="176"/>
      <c r="B315" s="92"/>
      <c r="C315" s="92"/>
      <c r="D315" s="182"/>
      <c r="E315" s="17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6"/>
      <c r="T315" s="86"/>
      <c r="U315" s="86"/>
      <c r="V315" s="86"/>
      <c r="W315" s="86"/>
      <c r="X315" s="86"/>
      <c r="Y315" s="86"/>
      <c r="Z315" s="86"/>
    </row>
    <row r="316" spans="1:26" ht="15.75" customHeight="1" x14ac:dyDescent="0.25">
      <c r="A316" s="176"/>
      <c r="B316" s="92"/>
      <c r="C316" s="92"/>
      <c r="D316" s="182"/>
      <c r="E316" s="17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6"/>
      <c r="T316" s="86"/>
      <c r="U316" s="86"/>
      <c r="V316" s="86"/>
      <c r="W316" s="86"/>
      <c r="X316" s="86"/>
      <c r="Y316" s="86"/>
      <c r="Z316" s="86"/>
    </row>
    <row r="317" spans="1:26" ht="15.75" customHeight="1" x14ac:dyDescent="0.25">
      <c r="A317" s="176"/>
      <c r="B317" s="92"/>
      <c r="C317" s="92"/>
      <c r="D317" s="182"/>
      <c r="E317" s="17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6"/>
      <c r="T317" s="86"/>
      <c r="U317" s="86"/>
      <c r="V317" s="86"/>
      <c r="W317" s="86"/>
      <c r="X317" s="86"/>
      <c r="Y317" s="86"/>
      <c r="Z317" s="86"/>
    </row>
    <row r="318" spans="1:26" ht="15.75" customHeight="1" x14ac:dyDescent="0.25">
      <c r="A318" s="176"/>
      <c r="B318" s="92"/>
      <c r="C318" s="92"/>
      <c r="D318" s="182"/>
      <c r="E318" s="17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85"/>
      <c r="S318" s="86"/>
      <c r="T318" s="86"/>
      <c r="U318" s="86"/>
      <c r="V318" s="86"/>
      <c r="W318" s="86"/>
      <c r="X318" s="86"/>
      <c r="Y318" s="86"/>
      <c r="Z318" s="86"/>
    </row>
    <row r="319" spans="1:26" ht="15.75" customHeight="1" x14ac:dyDescent="0.25">
      <c r="A319" s="176"/>
      <c r="B319" s="92"/>
      <c r="C319" s="92"/>
      <c r="D319" s="182"/>
      <c r="E319" s="17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  <c r="S319" s="86"/>
      <c r="T319" s="86"/>
      <c r="U319" s="86"/>
      <c r="V319" s="86"/>
      <c r="W319" s="86"/>
      <c r="X319" s="86"/>
      <c r="Y319" s="86"/>
      <c r="Z319" s="86"/>
    </row>
    <row r="320" spans="1:26" ht="15.75" customHeight="1" x14ac:dyDescent="0.25">
      <c r="A320" s="176"/>
      <c r="B320" s="92"/>
      <c r="C320" s="92"/>
      <c r="D320" s="182"/>
      <c r="E320" s="17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85"/>
      <c r="S320" s="86"/>
      <c r="T320" s="86"/>
      <c r="U320" s="86"/>
      <c r="V320" s="86"/>
      <c r="W320" s="86"/>
      <c r="X320" s="86"/>
      <c r="Y320" s="86"/>
      <c r="Z320" s="86"/>
    </row>
    <row r="321" spans="1:26" ht="15.75" customHeight="1" x14ac:dyDescent="0.25">
      <c r="A321" s="176"/>
      <c r="B321" s="92"/>
      <c r="C321" s="92"/>
      <c r="D321" s="182"/>
      <c r="E321" s="17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  <c r="S321" s="86"/>
      <c r="T321" s="86"/>
      <c r="U321" s="86"/>
      <c r="V321" s="86"/>
      <c r="W321" s="86"/>
      <c r="X321" s="86"/>
      <c r="Y321" s="86"/>
      <c r="Z321" s="86"/>
    </row>
    <row r="322" spans="1:26" ht="15.75" customHeight="1" x14ac:dyDescent="0.25">
      <c r="A322" s="176"/>
      <c r="B322" s="92"/>
      <c r="C322" s="92"/>
      <c r="D322" s="182"/>
      <c r="E322" s="17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6"/>
      <c r="T322" s="86"/>
      <c r="U322" s="86"/>
      <c r="V322" s="86"/>
      <c r="W322" s="86"/>
      <c r="X322" s="86"/>
      <c r="Y322" s="86"/>
      <c r="Z322" s="86"/>
    </row>
    <row r="323" spans="1:26" ht="15.75" customHeight="1" x14ac:dyDescent="0.25">
      <c r="A323" s="176"/>
      <c r="B323" s="92"/>
      <c r="C323" s="92"/>
      <c r="D323" s="182"/>
      <c r="E323" s="17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6"/>
      <c r="T323" s="86"/>
      <c r="U323" s="86"/>
      <c r="V323" s="86"/>
      <c r="W323" s="86"/>
      <c r="X323" s="86"/>
      <c r="Y323" s="86"/>
      <c r="Z323" s="86"/>
    </row>
    <row r="324" spans="1:26" ht="15.75" customHeight="1" x14ac:dyDescent="0.25">
      <c r="A324" s="176"/>
      <c r="B324" s="92"/>
      <c r="C324" s="92"/>
      <c r="D324" s="182"/>
      <c r="E324" s="17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6"/>
      <c r="T324" s="86"/>
      <c r="U324" s="86"/>
      <c r="V324" s="86"/>
      <c r="W324" s="86"/>
      <c r="X324" s="86"/>
      <c r="Y324" s="86"/>
      <c r="Z324" s="86"/>
    </row>
    <row r="325" spans="1:26" ht="15.75" customHeight="1" x14ac:dyDescent="0.25">
      <c r="A325" s="176"/>
      <c r="B325" s="92"/>
      <c r="C325" s="92"/>
      <c r="D325" s="182"/>
      <c r="E325" s="17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6"/>
      <c r="T325" s="86"/>
      <c r="U325" s="86"/>
      <c r="V325" s="86"/>
      <c r="W325" s="86"/>
      <c r="X325" s="86"/>
      <c r="Y325" s="86"/>
      <c r="Z325" s="86"/>
    </row>
    <row r="326" spans="1:26" ht="15.75" customHeight="1" x14ac:dyDescent="0.25">
      <c r="A326" s="176"/>
      <c r="B326" s="92"/>
      <c r="C326" s="92"/>
      <c r="D326" s="182"/>
      <c r="E326" s="17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85"/>
      <c r="S326" s="86"/>
      <c r="T326" s="86"/>
      <c r="U326" s="86"/>
      <c r="V326" s="86"/>
      <c r="W326" s="86"/>
      <c r="X326" s="86"/>
      <c r="Y326" s="86"/>
      <c r="Z326" s="86"/>
    </row>
    <row r="327" spans="1:26" ht="15.75" customHeight="1" x14ac:dyDescent="0.25">
      <c r="A327" s="176"/>
      <c r="B327" s="92"/>
      <c r="C327" s="92"/>
      <c r="D327" s="182"/>
      <c r="E327" s="17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6"/>
      <c r="T327" s="86"/>
      <c r="U327" s="86"/>
      <c r="V327" s="86"/>
      <c r="W327" s="86"/>
      <c r="X327" s="86"/>
      <c r="Y327" s="86"/>
      <c r="Z327" s="86"/>
    </row>
    <row r="328" spans="1:26" ht="15.75" customHeight="1" x14ac:dyDescent="0.25">
      <c r="A328" s="176"/>
      <c r="B328" s="92"/>
      <c r="C328" s="92"/>
      <c r="D328" s="182"/>
      <c r="E328" s="17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5"/>
      <c r="R328" s="85"/>
      <c r="S328" s="86"/>
      <c r="T328" s="86"/>
      <c r="U328" s="86"/>
      <c r="V328" s="86"/>
      <c r="W328" s="86"/>
      <c r="X328" s="86"/>
      <c r="Y328" s="86"/>
      <c r="Z328" s="86"/>
    </row>
    <row r="329" spans="1:26" ht="15.75" customHeight="1" x14ac:dyDescent="0.25">
      <c r="A329" s="176"/>
      <c r="B329" s="92"/>
      <c r="C329" s="92"/>
      <c r="D329" s="182"/>
      <c r="E329" s="17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6"/>
      <c r="T329" s="86"/>
      <c r="U329" s="86"/>
      <c r="V329" s="86"/>
      <c r="W329" s="86"/>
      <c r="X329" s="86"/>
      <c r="Y329" s="86"/>
      <c r="Z329" s="86"/>
    </row>
    <row r="330" spans="1:26" ht="15.75" customHeight="1" x14ac:dyDescent="0.25">
      <c r="A330" s="176"/>
      <c r="B330" s="92"/>
      <c r="C330" s="92"/>
      <c r="D330" s="182"/>
      <c r="E330" s="17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85"/>
      <c r="S330" s="86"/>
      <c r="T330" s="86"/>
      <c r="U330" s="86"/>
      <c r="V330" s="86"/>
      <c r="W330" s="86"/>
      <c r="X330" s="86"/>
      <c r="Y330" s="86"/>
      <c r="Z330" s="86"/>
    </row>
    <row r="331" spans="1:26" ht="15.75" customHeight="1" x14ac:dyDescent="0.25">
      <c r="A331" s="176"/>
      <c r="B331" s="92"/>
      <c r="C331" s="92"/>
      <c r="D331" s="182"/>
      <c r="E331" s="17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85"/>
      <c r="S331" s="86"/>
      <c r="T331" s="86"/>
      <c r="U331" s="86"/>
      <c r="V331" s="86"/>
      <c r="W331" s="86"/>
      <c r="X331" s="86"/>
      <c r="Y331" s="86"/>
      <c r="Z331" s="86"/>
    </row>
    <row r="332" spans="1:26" ht="15.75" customHeight="1" x14ac:dyDescent="0.25">
      <c r="A332" s="176"/>
      <c r="B332" s="92"/>
      <c r="C332" s="92"/>
      <c r="D332" s="182"/>
      <c r="E332" s="17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85"/>
      <c r="R332" s="85"/>
      <c r="S332" s="86"/>
      <c r="T332" s="86"/>
      <c r="U332" s="86"/>
      <c r="V332" s="86"/>
      <c r="W332" s="86"/>
      <c r="X332" s="86"/>
      <c r="Y332" s="86"/>
      <c r="Z332" s="86"/>
    </row>
    <row r="333" spans="1:26" ht="15.75" customHeight="1" x14ac:dyDescent="0.25">
      <c r="A333" s="176"/>
      <c r="B333" s="92"/>
      <c r="C333" s="92"/>
      <c r="D333" s="182"/>
      <c r="E333" s="17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6"/>
      <c r="T333" s="86"/>
      <c r="U333" s="86"/>
      <c r="V333" s="86"/>
      <c r="W333" s="86"/>
      <c r="X333" s="86"/>
      <c r="Y333" s="86"/>
      <c r="Z333" s="86"/>
    </row>
    <row r="334" spans="1:26" ht="15.75" customHeight="1" x14ac:dyDescent="0.25">
      <c r="A334" s="176"/>
      <c r="B334" s="92"/>
      <c r="C334" s="92"/>
      <c r="D334" s="182"/>
      <c r="E334" s="17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5"/>
      <c r="R334" s="85"/>
      <c r="S334" s="86"/>
      <c r="T334" s="86"/>
      <c r="U334" s="86"/>
      <c r="V334" s="86"/>
      <c r="W334" s="86"/>
      <c r="X334" s="86"/>
      <c r="Y334" s="86"/>
      <c r="Z334" s="86"/>
    </row>
    <row r="335" spans="1:26" ht="15.75" customHeight="1" x14ac:dyDescent="0.25">
      <c r="A335" s="176"/>
      <c r="B335" s="92"/>
      <c r="C335" s="92"/>
      <c r="D335" s="182"/>
      <c r="E335" s="17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85"/>
      <c r="R335" s="85"/>
      <c r="S335" s="86"/>
      <c r="T335" s="86"/>
      <c r="U335" s="86"/>
      <c r="V335" s="86"/>
      <c r="W335" s="86"/>
      <c r="X335" s="86"/>
      <c r="Y335" s="86"/>
      <c r="Z335" s="86"/>
    </row>
    <row r="336" spans="1:26" ht="15.75" customHeight="1" x14ac:dyDescent="0.25">
      <c r="A336" s="176"/>
      <c r="B336" s="92"/>
      <c r="C336" s="92"/>
      <c r="D336" s="182"/>
      <c r="E336" s="17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5"/>
      <c r="R336" s="85"/>
      <c r="S336" s="86"/>
      <c r="T336" s="86"/>
      <c r="U336" s="86"/>
      <c r="V336" s="86"/>
      <c r="W336" s="86"/>
      <c r="X336" s="86"/>
      <c r="Y336" s="86"/>
      <c r="Z336" s="86"/>
    </row>
    <row r="337" spans="1:26" ht="15.75" customHeight="1" x14ac:dyDescent="0.25">
      <c r="A337" s="176"/>
      <c r="B337" s="92"/>
      <c r="C337" s="92"/>
      <c r="D337" s="182"/>
      <c r="E337" s="17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5"/>
      <c r="R337" s="85"/>
      <c r="S337" s="86"/>
      <c r="T337" s="86"/>
      <c r="U337" s="86"/>
      <c r="V337" s="86"/>
      <c r="W337" s="86"/>
      <c r="X337" s="86"/>
      <c r="Y337" s="86"/>
      <c r="Z337" s="86"/>
    </row>
    <row r="338" spans="1:26" ht="15.75" customHeight="1" x14ac:dyDescent="0.25">
      <c r="A338" s="176"/>
      <c r="B338" s="92"/>
      <c r="C338" s="92"/>
      <c r="D338" s="182"/>
      <c r="E338" s="17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85"/>
      <c r="S338" s="86"/>
      <c r="T338" s="86"/>
      <c r="U338" s="86"/>
      <c r="V338" s="86"/>
      <c r="W338" s="86"/>
      <c r="X338" s="86"/>
      <c r="Y338" s="86"/>
      <c r="Z338" s="86"/>
    </row>
    <row r="339" spans="1:26" ht="15.75" customHeight="1" x14ac:dyDescent="0.25">
      <c r="A339" s="176"/>
      <c r="B339" s="92"/>
      <c r="C339" s="92"/>
      <c r="D339" s="182"/>
      <c r="E339" s="17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  <c r="S339" s="86"/>
      <c r="T339" s="86"/>
      <c r="U339" s="86"/>
      <c r="V339" s="86"/>
      <c r="W339" s="86"/>
      <c r="X339" s="86"/>
      <c r="Y339" s="86"/>
      <c r="Z339" s="86"/>
    </row>
    <row r="340" spans="1:26" ht="15.75" customHeight="1" x14ac:dyDescent="0.25">
      <c r="A340" s="176"/>
      <c r="B340" s="92"/>
      <c r="C340" s="92"/>
      <c r="D340" s="182"/>
      <c r="E340" s="17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6"/>
      <c r="T340" s="86"/>
      <c r="U340" s="86"/>
      <c r="V340" s="86"/>
      <c r="W340" s="86"/>
      <c r="X340" s="86"/>
      <c r="Y340" s="86"/>
      <c r="Z340" s="86"/>
    </row>
    <row r="341" spans="1:26" ht="15.75" customHeight="1" x14ac:dyDescent="0.25">
      <c r="A341" s="176"/>
      <c r="B341" s="92"/>
      <c r="C341" s="92"/>
      <c r="D341" s="182"/>
      <c r="E341" s="17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6"/>
      <c r="T341" s="86"/>
      <c r="U341" s="86"/>
      <c r="V341" s="86"/>
      <c r="W341" s="86"/>
      <c r="X341" s="86"/>
      <c r="Y341" s="86"/>
      <c r="Z341" s="86"/>
    </row>
    <row r="342" spans="1:26" ht="15.75" customHeight="1" x14ac:dyDescent="0.25">
      <c r="A342" s="176"/>
      <c r="B342" s="92"/>
      <c r="C342" s="92"/>
      <c r="D342" s="182"/>
      <c r="E342" s="17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85"/>
      <c r="S342" s="86"/>
      <c r="T342" s="86"/>
      <c r="U342" s="86"/>
      <c r="V342" s="86"/>
      <c r="W342" s="86"/>
      <c r="X342" s="86"/>
      <c r="Y342" s="86"/>
      <c r="Z342" s="86"/>
    </row>
    <row r="343" spans="1:26" ht="15.75" customHeight="1" x14ac:dyDescent="0.25">
      <c r="A343" s="176"/>
      <c r="B343" s="92"/>
      <c r="C343" s="92"/>
      <c r="D343" s="182"/>
      <c r="E343" s="17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5"/>
      <c r="R343" s="85"/>
      <c r="S343" s="86"/>
      <c r="T343" s="86"/>
      <c r="U343" s="86"/>
      <c r="V343" s="86"/>
      <c r="W343" s="86"/>
      <c r="X343" s="86"/>
      <c r="Y343" s="86"/>
      <c r="Z343" s="86"/>
    </row>
    <row r="344" spans="1:26" ht="15.75" customHeight="1" x14ac:dyDescent="0.25">
      <c r="A344" s="176"/>
      <c r="B344" s="92"/>
      <c r="C344" s="92"/>
      <c r="D344" s="182"/>
      <c r="E344" s="17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5"/>
      <c r="R344" s="85"/>
      <c r="S344" s="86"/>
      <c r="T344" s="86"/>
      <c r="U344" s="86"/>
      <c r="V344" s="86"/>
      <c r="W344" s="86"/>
      <c r="X344" s="86"/>
      <c r="Y344" s="86"/>
      <c r="Z344" s="86"/>
    </row>
    <row r="345" spans="1:26" ht="15.75" customHeight="1" x14ac:dyDescent="0.25">
      <c r="A345" s="176"/>
      <c r="B345" s="92"/>
      <c r="C345" s="92"/>
      <c r="D345" s="182"/>
      <c r="E345" s="17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5"/>
      <c r="R345" s="85"/>
      <c r="S345" s="86"/>
      <c r="T345" s="86"/>
      <c r="U345" s="86"/>
      <c r="V345" s="86"/>
      <c r="W345" s="86"/>
      <c r="X345" s="86"/>
      <c r="Y345" s="86"/>
      <c r="Z345" s="86"/>
    </row>
    <row r="346" spans="1:26" ht="15.75" customHeight="1" x14ac:dyDescent="0.25">
      <c r="A346" s="176"/>
      <c r="B346" s="92"/>
      <c r="C346" s="92"/>
      <c r="D346" s="182"/>
      <c r="E346" s="17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  <c r="S346" s="86"/>
      <c r="T346" s="86"/>
      <c r="U346" s="86"/>
      <c r="V346" s="86"/>
      <c r="W346" s="86"/>
      <c r="X346" s="86"/>
      <c r="Y346" s="86"/>
      <c r="Z346" s="86"/>
    </row>
    <row r="347" spans="1:26" ht="15.75" customHeight="1" x14ac:dyDescent="0.25">
      <c r="A347" s="176"/>
      <c r="B347" s="92"/>
      <c r="C347" s="92"/>
      <c r="D347" s="182"/>
      <c r="E347" s="17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5"/>
      <c r="R347" s="85"/>
      <c r="S347" s="86"/>
      <c r="T347" s="86"/>
      <c r="U347" s="86"/>
      <c r="V347" s="86"/>
      <c r="W347" s="86"/>
      <c r="X347" s="86"/>
      <c r="Y347" s="86"/>
      <c r="Z347" s="86"/>
    </row>
    <row r="348" spans="1:26" ht="15.75" customHeight="1" x14ac:dyDescent="0.25">
      <c r="A348" s="176"/>
      <c r="B348" s="92"/>
      <c r="C348" s="92"/>
      <c r="D348" s="182"/>
      <c r="E348" s="17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5"/>
      <c r="R348" s="85"/>
      <c r="S348" s="86"/>
      <c r="T348" s="86"/>
      <c r="U348" s="86"/>
      <c r="V348" s="86"/>
      <c r="W348" s="86"/>
      <c r="X348" s="86"/>
      <c r="Y348" s="86"/>
      <c r="Z348" s="86"/>
    </row>
    <row r="349" spans="1:26" ht="15.75" customHeight="1" x14ac:dyDescent="0.25">
      <c r="A349" s="176"/>
      <c r="B349" s="92"/>
      <c r="C349" s="92"/>
      <c r="D349" s="182"/>
      <c r="E349" s="17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6"/>
      <c r="T349" s="86"/>
      <c r="U349" s="86"/>
      <c r="V349" s="86"/>
      <c r="W349" s="86"/>
      <c r="X349" s="86"/>
      <c r="Y349" s="86"/>
      <c r="Z349" s="86"/>
    </row>
    <row r="350" spans="1:26" ht="15.75" customHeight="1" x14ac:dyDescent="0.25">
      <c r="A350" s="176"/>
      <c r="B350" s="92"/>
      <c r="C350" s="92"/>
      <c r="D350" s="182"/>
      <c r="E350" s="17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6"/>
      <c r="T350" s="86"/>
      <c r="U350" s="86"/>
      <c r="V350" s="86"/>
      <c r="W350" s="86"/>
      <c r="X350" s="86"/>
      <c r="Y350" s="86"/>
      <c r="Z350" s="86"/>
    </row>
    <row r="351" spans="1:26" ht="15.75" customHeight="1" x14ac:dyDescent="0.25">
      <c r="A351" s="176"/>
      <c r="B351" s="92"/>
      <c r="C351" s="92"/>
      <c r="D351" s="182"/>
      <c r="E351" s="17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  <c r="Q351" s="85"/>
      <c r="R351" s="85"/>
      <c r="S351" s="86"/>
      <c r="T351" s="86"/>
      <c r="U351" s="86"/>
      <c r="V351" s="86"/>
      <c r="W351" s="86"/>
      <c r="X351" s="86"/>
      <c r="Y351" s="86"/>
      <c r="Z351" s="86"/>
    </row>
    <row r="352" spans="1:26" ht="15.75" customHeight="1" x14ac:dyDescent="0.25">
      <c r="A352" s="176"/>
      <c r="B352" s="92"/>
      <c r="C352" s="92"/>
      <c r="D352" s="182"/>
      <c r="E352" s="17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6"/>
      <c r="T352" s="86"/>
      <c r="U352" s="86"/>
      <c r="V352" s="86"/>
      <c r="W352" s="86"/>
      <c r="X352" s="86"/>
      <c r="Y352" s="86"/>
      <c r="Z352" s="86"/>
    </row>
    <row r="353" spans="1:26" ht="15.75" customHeight="1" x14ac:dyDescent="0.25">
      <c r="A353" s="176"/>
      <c r="B353" s="92"/>
      <c r="C353" s="92"/>
      <c r="D353" s="182"/>
      <c r="E353" s="17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Q353" s="85"/>
      <c r="R353" s="85"/>
      <c r="S353" s="86"/>
      <c r="T353" s="86"/>
      <c r="U353" s="86"/>
      <c r="V353" s="86"/>
      <c r="W353" s="86"/>
      <c r="X353" s="86"/>
      <c r="Y353" s="86"/>
      <c r="Z353" s="86"/>
    </row>
    <row r="354" spans="1:26" ht="15.75" customHeight="1" x14ac:dyDescent="0.25">
      <c r="A354" s="176"/>
      <c r="B354" s="92"/>
      <c r="C354" s="92"/>
      <c r="D354" s="182"/>
      <c r="E354" s="17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6"/>
      <c r="T354" s="86"/>
      <c r="U354" s="86"/>
      <c r="V354" s="86"/>
      <c r="W354" s="86"/>
      <c r="X354" s="86"/>
      <c r="Y354" s="86"/>
      <c r="Z354" s="86"/>
    </row>
    <row r="355" spans="1:26" ht="15.75" customHeight="1" x14ac:dyDescent="0.25">
      <c r="A355" s="176"/>
      <c r="B355" s="92"/>
      <c r="C355" s="92"/>
      <c r="D355" s="182"/>
      <c r="E355" s="17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5"/>
      <c r="R355" s="85"/>
      <c r="S355" s="86"/>
      <c r="T355" s="86"/>
      <c r="U355" s="86"/>
      <c r="V355" s="86"/>
      <c r="W355" s="86"/>
      <c r="X355" s="86"/>
      <c r="Y355" s="86"/>
      <c r="Z355" s="86"/>
    </row>
    <row r="356" spans="1:26" ht="15.75" customHeight="1" x14ac:dyDescent="0.25">
      <c r="A356" s="176"/>
      <c r="B356" s="92"/>
      <c r="C356" s="92"/>
      <c r="D356" s="182"/>
      <c r="E356" s="17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  <c r="Q356" s="85"/>
      <c r="R356" s="85"/>
      <c r="S356" s="86"/>
      <c r="T356" s="86"/>
      <c r="U356" s="86"/>
      <c r="V356" s="86"/>
      <c r="W356" s="86"/>
      <c r="X356" s="86"/>
      <c r="Y356" s="86"/>
      <c r="Z356" s="86"/>
    </row>
    <row r="357" spans="1:26" ht="15.75" customHeight="1" x14ac:dyDescent="0.25">
      <c r="A357" s="176"/>
      <c r="B357" s="92"/>
      <c r="C357" s="92"/>
      <c r="D357" s="182"/>
      <c r="E357" s="175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  <c r="Q357" s="85"/>
      <c r="R357" s="85"/>
      <c r="S357" s="86"/>
      <c r="T357" s="86"/>
      <c r="U357" s="86"/>
      <c r="V357" s="86"/>
      <c r="W357" s="86"/>
      <c r="X357" s="86"/>
      <c r="Y357" s="86"/>
      <c r="Z357" s="86"/>
    </row>
    <row r="358" spans="1:26" ht="15.75" customHeight="1" x14ac:dyDescent="0.25">
      <c r="A358" s="176"/>
      <c r="B358" s="92"/>
      <c r="C358" s="92"/>
      <c r="D358" s="182"/>
      <c r="E358" s="17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85"/>
      <c r="S358" s="86"/>
      <c r="T358" s="86"/>
      <c r="U358" s="86"/>
      <c r="V358" s="86"/>
      <c r="W358" s="86"/>
      <c r="X358" s="86"/>
      <c r="Y358" s="86"/>
      <c r="Z358" s="86"/>
    </row>
    <row r="359" spans="1:26" ht="15.75" customHeight="1" x14ac:dyDescent="0.25">
      <c r="A359" s="176"/>
      <c r="B359" s="92"/>
      <c r="C359" s="92"/>
      <c r="D359" s="182"/>
      <c r="E359" s="175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  <c r="Q359" s="85"/>
      <c r="R359" s="85"/>
      <c r="S359" s="86"/>
      <c r="T359" s="86"/>
      <c r="U359" s="86"/>
      <c r="V359" s="86"/>
      <c r="W359" s="86"/>
      <c r="X359" s="86"/>
      <c r="Y359" s="86"/>
      <c r="Z359" s="86"/>
    </row>
    <row r="360" spans="1:26" ht="15.75" customHeight="1" x14ac:dyDescent="0.25">
      <c r="A360" s="176"/>
      <c r="B360" s="92"/>
      <c r="C360" s="92"/>
      <c r="D360" s="182"/>
      <c r="E360" s="175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  <c r="Q360" s="85"/>
      <c r="R360" s="85"/>
      <c r="S360" s="86"/>
      <c r="T360" s="86"/>
      <c r="U360" s="86"/>
      <c r="V360" s="86"/>
      <c r="W360" s="86"/>
      <c r="X360" s="86"/>
      <c r="Y360" s="86"/>
      <c r="Z360" s="86"/>
    </row>
    <row r="361" spans="1:26" ht="15.75" customHeight="1" x14ac:dyDescent="0.25">
      <c r="A361" s="176"/>
      <c r="B361" s="92"/>
      <c r="C361" s="92"/>
      <c r="D361" s="182"/>
      <c r="E361" s="17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  <c r="Q361" s="85"/>
      <c r="R361" s="85"/>
      <c r="S361" s="86"/>
      <c r="T361" s="86"/>
      <c r="U361" s="86"/>
      <c r="V361" s="86"/>
      <c r="W361" s="86"/>
      <c r="X361" s="86"/>
      <c r="Y361" s="86"/>
      <c r="Z361" s="86"/>
    </row>
    <row r="362" spans="1:26" ht="15.75" customHeight="1" x14ac:dyDescent="0.25">
      <c r="A362" s="176"/>
      <c r="B362" s="92"/>
      <c r="C362" s="92"/>
      <c r="D362" s="182"/>
      <c r="E362" s="17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85"/>
      <c r="S362" s="86"/>
      <c r="T362" s="86"/>
      <c r="U362" s="86"/>
      <c r="V362" s="86"/>
      <c r="W362" s="86"/>
      <c r="X362" s="86"/>
      <c r="Y362" s="86"/>
      <c r="Z362" s="86"/>
    </row>
    <row r="363" spans="1:26" ht="15.75" customHeight="1" x14ac:dyDescent="0.25">
      <c r="A363" s="176"/>
      <c r="B363" s="92"/>
      <c r="C363" s="92"/>
      <c r="D363" s="182"/>
      <c r="E363" s="175"/>
      <c r="F363" s="85"/>
      <c r="G363" s="85"/>
      <c r="H363" s="85"/>
      <c r="I363" s="85"/>
      <c r="J363" s="85"/>
      <c r="K363" s="85"/>
      <c r="L363" s="85"/>
      <c r="M363" s="85"/>
      <c r="N363" s="85"/>
      <c r="O363" s="85"/>
      <c r="P363" s="85"/>
      <c r="Q363" s="85"/>
      <c r="R363" s="85"/>
      <c r="S363" s="86"/>
      <c r="T363" s="86"/>
      <c r="U363" s="86"/>
      <c r="V363" s="86"/>
      <c r="W363" s="86"/>
      <c r="X363" s="86"/>
      <c r="Y363" s="86"/>
      <c r="Z363" s="86"/>
    </row>
    <row r="364" spans="1:26" ht="15.75" customHeight="1" x14ac:dyDescent="0.25">
      <c r="A364" s="176"/>
      <c r="B364" s="92"/>
      <c r="C364" s="92"/>
      <c r="D364" s="182"/>
      <c r="E364" s="17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  <c r="Q364" s="85"/>
      <c r="R364" s="85"/>
      <c r="S364" s="86"/>
      <c r="T364" s="86"/>
      <c r="U364" s="86"/>
      <c r="V364" s="86"/>
      <c r="W364" s="86"/>
      <c r="X364" s="86"/>
      <c r="Y364" s="86"/>
      <c r="Z364" s="86"/>
    </row>
    <row r="365" spans="1:26" ht="15.75" customHeight="1" x14ac:dyDescent="0.25">
      <c r="A365" s="176"/>
      <c r="B365" s="92"/>
      <c r="C365" s="92"/>
      <c r="D365" s="182"/>
      <c r="E365" s="175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  <c r="Q365" s="85"/>
      <c r="R365" s="85"/>
      <c r="S365" s="86"/>
      <c r="T365" s="86"/>
      <c r="U365" s="86"/>
      <c r="V365" s="86"/>
      <c r="W365" s="86"/>
      <c r="X365" s="86"/>
      <c r="Y365" s="86"/>
      <c r="Z365" s="86"/>
    </row>
    <row r="366" spans="1:26" ht="15.75" customHeight="1" x14ac:dyDescent="0.25">
      <c r="A366" s="176"/>
      <c r="B366" s="92"/>
      <c r="C366" s="92"/>
      <c r="D366" s="182"/>
      <c r="E366" s="175"/>
      <c r="F366" s="85"/>
      <c r="G366" s="85"/>
      <c r="H366" s="85"/>
      <c r="I366" s="85"/>
      <c r="J366" s="85"/>
      <c r="K366" s="85"/>
      <c r="L366" s="85"/>
      <c r="M366" s="85"/>
      <c r="N366" s="85"/>
      <c r="O366" s="85"/>
      <c r="P366" s="85"/>
      <c r="Q366" s="85"/>
      <c r="R366" s="85"/>
      <c r="S366" s="86"/>
      <c r="T366" s="86"/>
      <c r="U366" s="86"/>
      <c r="V366" s="86"/>
      <c r="W366" s="86"/>
      <c r="X366" s="86"/>
      <c r="Y366" s="86"/>
      <c r="Z366" s="86"/>
    </row>
    <row r="367" spans="1:26" ht="15.75" customHeight="1" x14ac:dyDescent="0.25">
      <c r="A367" s="176"/>
      <c r="B367" s="92"/>
      <c r="C367" s="92"/>
      <c r="D367" s="182"/>
      <c r="E367" s="175"/>
      <c r="F367" s="85"/>
      <c r="G367" s="85"/>
      <c r="H367" s="85"/>
      <c r="I367" s="85"/>
      <c r="J367" s="85"/>
      <c r="K367" s="85"/>
      <c r="L367" s="85"/>
      <c r="M367" s="85"/>
      <c r="N367" s="85"/>
      <c r="O367" s="85"/>
      <c r="P367" s="85"/>
      <c r="Q367" s="85"/>
      <c r="R367" s="85"/>
      <c r="S367" s="86"/>
      <c r="T367" s="86"/>
      <c r="U367" s="86"/>
      <c r="V367" s="86"/>
      <c r="W367" s="86"/>
      <c r="X367" s="86"/>
      <c r="Y367" s="86"/>
      <c r="Z367" s="86"/>
    </row>
    <row r="368" spans="1:26" ht="15.75" customHeight="1" x14ac:dyDescent="0.25">
      <c r="A368" s="176"/>
      <c r="B368" s="92"/>
      <c r="C368" s="92"/>
      <c r="D368" s="182"/>
      <c r="E368" s="175"/>
      <c r="F368" s="85"/>
      <c r="G368" s="85"/>
      <c r="H368" s="85"/>
      <c r="I368" s="85"/>
      <c r="J368" s="85"/>
      <c r="K368" s="85"/>
      <c r="L368" s="85"/>
      <c r="M368" s="85"/>
      <c r="N368" s="85"/>
      <c r="O368" s="85"/>
      <c r="P368" s="85"/>
      <c r="Q368" s="85"/>
      <c r="R368" s="85"/>
      <c r="S368" s="86"/>
      <c r="T368" s="86"/>
      <c r="U368" s="86"/>
      <c r="V368" s="86"/>
      <c r="W368" s="86"/>
      <c r="X368" s="86"/>
      <c r="Y368" s="86"/>
      <c r="Z368" s="86"/>
    </row>
    <row r="369" spans="1:26" ht="15.75" customHeight="1" x14ac:dyDescent="0.25">
      <c r="A369" s="176"/>
      <c r="B369" s="92"/>
      <c r="C369" s="92"/>
      <c r="D369" s="182"/>
      <c r="E369" s="175"/>
      <c r="F369" s="85"/>
      <c r="G369" s="85"/>
      <c r="H369" s="85"/>
      <c r="I369" s="85"/>
      <c r="J369" s="85"/>
      <c r="K369" s="85"/>
      <c r="L369" s="85"/>
      <c r="M369" s="85"/>
      <c r="N369" s="85"/>
      <c r="O369" s="85"/>
      <c r="P369" s="85"/>
      <c r="Q369" s="85"/>
      <c r="R369" s="85"/>
      <c r="S369" s="86"/>
      <c r="T369" s="86"/>
      <c r="U369" s="86"/>
      <c r="V369" s="86"/>
      <c r="W369" s="86"/>
      <c r="X369" s="86"/>
      <c r="Y369" s="86"/>
      <c r="Z369" s="86"/>
    </row>
    <row r="370" spans="1:26" ht="15.75" customHeight="1" x14ac:dyDescent="0.25">
      <c r="A370" s="176"/>
      <c r="B370" s="92"/>
      <c r="C370" s="92"/>
      <c r="D370" s="182"/>
      <c r="E370" s="175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  <c r="Q370" s="85"/>
      <c r="R370" s="85"/>
      <c r="S370" s="86"/>
      <c r="T370" s="86"/>
      <c r="U370" s="86"/>
      <c r="V370" s="86"/>
      <c r="W370" s="86"/>
      <c r="X370" s="86"/>
      <c r="Y370" s="86"/>
      <c r="Z370" s="86"/>
    </row>
    <row r="371" spans="1:26" ht="15.75" customHeight="1" x14ac:dyDescent="0.25">
      <c r="A371" s="176"/>
      <c r="B371" s="92"/>
      <c r="C371" s="92"/>
      <c r="D371" s="182"/>
      <c r="E371" s="175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  <c r="Q371" s="85"/>
      <c r="R371" s="85"/>
      <c r="S371" s="86"/>
      <c r="T371" s="86"/>
      <c r="U371" s="86"/>
      <c r="V371" s="86"/>
      <c r="W371" s="86"/>
      <c r="X371" s="86"/>
      <c r="Y371" s="86"/>
      <c r="Z371" s="86"/>
    </row>
    <row r="372" spans="1:26" ht="15.75" customHeight="1" x14ac:dyDescent="0.25">
      <c r="A372" s="176"/>
      <c r="B372" s="92"/>
      <c r="C372" s="92"/>
      <c r="D372" s="182"/>
      <c r="E372" s="175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  <c r="Q372" s="85"/>
      <c r="R372" s="85"/>
      <c r="S372" s="86"/>
      <c r="T372" s="86"/>
      <c r="U372" s="86"/>
      <c r="V372" s="86"/>
      <c r="W372" s="86"/>
      <c r="X372" s="86"/>
      <c r="Y372" s="86"/>
      <c r="Z372" s="86"/>
    </row>
    <row r="373" spans="1:26" ht="15.75" customHeight="1" x14ac:dyDescent="0.25">
      <c r="A373" s="176"/>
      <c r="B373" s="92"/>
      <c r="C373" s="92"/>
      <c r="D373" s="182"/>
      <c r="E373" s="175"/>
      <c r="F373" s="85"/>
      <c r="G373" s="85"/>
      <c r="H373" s="85"/>
      <c r="I373" s="85"/>
      <c r="J373" s="85"/>
      <c r="K373" s="85"/>
      <c r="L373" s="85"/>
      <c r="M373" s="85"/>
      <c r="N373" s="85"/>
      <c r="O373" s="85"/>
      <c r="P373" s="85"/>
      <c r="Q373" s="85"/>
      <c r="R373" s="85"/>
      <c r="S373" s="86"/>
      <c r="T373" s="86"/>
      <c r="U373" s="86"/>
      <c r="V373" s="86"/>
      <c r="W373" s="86"/>
      <c r="X373" s="86"/>
      <c r="Y373" s="86"/>
      <c r="Z373" s="86"/>
    </row>
    <row r="374" spans="1:26" ht="15.75" customHeight="1" x14ac:dyDescent="0.25">
      <c r="A374" s="176"/>
      <c r="B374" s="92"/>
      <c r="C374" s="92"/>
      <c r="D374" s="182"/>
      <c r="E374" s="175"/>
      <c r="F374" s="85"/>
      <c r="G374" s="85"/>
      <c r="H374" s="85"/>
      <c r="I374" s="85"/>
      <c r="J374" s="85"/>
      <c r="K374" s="85"/>
      <c r="L374" s="85"/>
      <c r="M374" s="85"/>
      <c r="N374" s="85"/>
      <c r="O374" s="85"/>
      <c r="P374" s="85"/>
      <c r="Q374" s="85"/>
      <c r="R374" s="85"/>
      <c r="S374" s="86"/>
      <c r="T374" s="86"/>
      <c r="U374" s="86"/>
      <c r="V374" s="86"/>
      <c r="W374" s="86"/>
      <c r="X374" s="86"/>
      <c r="Y374" s="86"/>
      <c r="Z374" s="86"/>
    </row>
    <row r="375" spans="1:26" ht="15.75" customHeight="1" x14ac:dyDescent="0.25">
      <c r="A375" s="176"/>
      <c r="B375" s="92"/>
      <c r="C375" s="92"/>
      <c r="D375" s="182"/>
      <c r="E375" s="17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85"/>
      <c r="S375" s="86"/>
      <c r="T375" s="86"/>
      <c r="U375" s="86"/>
      <c r="V375" s="86"/>
      <c r="W375" s="86"/>
      <c r="X375" s="86"/>
      <c r="Y375" s="86"/>
      <c r="Z375" s="86"/>
    </row>
    <row r="376" spans="1:26" ht="15.75" customHeight="1" x14ac:dyDescent="0.25">
      <c r="A376" s="176"/>
      <c r="B376" s="92"/>
      <c r="C376" s="92"/>
      <c r="D376" s="182"/>
      <c r="E376" s="17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85"/>
      <c r="S376" s="86"/>
      <c r="T376" s="86"/>
      <c r="U376" s="86"/>
      <c r="V376" s="86"/>
      <c r="W376" s="86"/>
      <c r="X376" s="86"/>
      <c r="Y376" s="86"/>
      <c r="Z376" s="86"/>
    </row>
    <row r="377" spans="1:26" ht="15.75" customHeight="1" x14ac:dyDescent="0.25">
      <c r="A377" s="176"/>
      <c r="B377" s="92"/>
      <c r="C377" s="92"/>
      <c r="D377" s="182"/>
      <c r="E377" s="17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85"/>
      <c r="S377" s="86"/>
      <c r="T377" s="86"/>
      <c r="U377" s="86"/>
      <c r="V377" s="86"/>
      <c r="W377" s="86"/>
      <c r="X377" s="86"/>
      <c r="Y377" s="86"/>
      <c r="Z377" s="86"/>
    </row>
    <row r="378" spans="1:26" ht="15.75" customHeight="1" x14ac:dyDescent="0.25">
      <c r="A378" s="176"/>
      <c r="B378" s="92"/>
      <c r="C378" s="92"/>
      <c r="D378" s="182"/>
      <c r="E378" s="175"/>
      <c r="F378" s="85"/>
      <c r="G378" s="85"/>
      <c r="H378" s="85"/>
      <c r="I378" s="85"/>
      <c r="J378" s="85"/>
      <c r="K378" s="85"/>
      <c r="L378" s="85"/>
      <c r="M378" s="85"/>
      <c r="N378" s="85"/>
      <c r="O378" s="85"/>
      <c r="P378" s="85"/>
      <c r="Q378" s="85"/>
      <c r="R378" s="85"/>
      <c r="S378" s="86"/>
      <c r="T378" s="86"/>
      <c r="U378" s="86"/>
      <c r="V378" s="86"/>
      <c r="W378" s="86"/>
      <c r="X378" s="86"/>
      <c r="Y378" s="86"/>
      <c r="Z378" s="86"/>
    </row>
    <row r="379" spans="1:26" ht="15.75" customHeight="1" x14ac:dyDescent="0.25">
      <c r="A379" s="176"/>
      <c r="B379" s="92"/>
      <c r="C379" s="92"/>
      <c r="D379" s="182"/>
      <c r="E379" s="175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  <c r="Q379" s="85"/>
      <c r="R379" s="85"/>
      <c r="S379" s="86"/>
      <c r="T379" s="86"/>
      <c r="U379" s="86"/>
      <c r="V379" s="86"/>
      <c r="W379" s="86"/>
      <c r="X379" s="86"/>
      <c r="Y379" s="86"/>
      <c r="Z379" s="86"/>
    </row>
    <row r="380" spans="1:26" ht="15.75" customHeight="1" x14ac:dyDescent="0.25">
      <c r="A380" s="176"/>
      <c r="B380" s="92"/>
      <c r="C380" s="92"/>
      <c r="D380" s="182"/>
      <c r="E380" s="17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6"/>
      <c r="T380" s="86"/>
      <c r="U380" s="86"/>
      <c r="V380" s="86"/>
      <c r="W380" s="86"/>
      <c r="X380" s="86"/>
      <c r="Y380" s="86"/>
      <c r="Z380" s="86"/>
    </row>
    <row r="381" spans="1:26" ht="15.75" customHeight="1" x14ac:dyDescent="0.25">
      <c r="A381" s="176"/>
      <c r="B381" s="92"/>
      <c r="C381" s="92"/>
      <c r="D381" s="182"/>
      <c r="E381" s="175"/>
      <c r="F381" s="85"/>
      <c r="G381" s="85"/>
      <c r="H381" s="85"/>
      <c r="I381" s="85"/>
      <c r="J381" s="85"/>
      <c r="K381" s="85"/>
      <c r="L381" s="85"/>
      <c r="M381" s="85"/>
      <c r="N381" s="85"/>
      <c r="O381" s="85"/>
      <c r="P381" s="85"/>
      <c r="Q381" s="85"/>
      <c r="R381" s="85"/>
      <c r="S381" s="86"/>
      <c r="T381" s="86"/>
      <c r="U381" s="86"/>
      <c r="V381" s="86"/>
      <c r="W381" s="86"/>
      <c r="X381" s="86"/>
      <c r="Y381" s="86"/>
      <c r="Z381" s="86"/>
    </row>
    <row r="382" spans="1:26" ht="15.75" customHeight="1" x14ac:dyDescent="0.25">
      <c r="A382" s="176"/>
      <c r="B382" s="92"/>
      <c r="C382" s="92"/>
      <c r="D382" s="182"/>
      <c r="E382" s="17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  <c r="Q382" s="85"/>
      <c r="R382" s="85"/>
      <c r="S382" s="86"/>
      <c r="T382" s="86"/>
      <c r="U382" s="86"/>
      <c r="V382" s="86"/>
      <c r="W382" s="86"/>
      <c r="X382" s="86"/>
      <c r="Y382" s="86"/>
      <c r="Z382" s="86"/>
    </row>
    <row r="383" spans="1:26" ht="15.75" customHeight="1" x14ac:dyDescent="0.25">
      <c r="A383" s="176"/>
      <c r="B383" s="92"/>
      <c r="C383" s="92"/>
      <c r="D383" s="182"/>
      <c r="E383" s="175"/>
      <c r="F383" s="85"/>
      <c r="G383" s="85"/>
      <c r="H383" s="85"/>
      <c r="I383" s="85"/>
      <c r="J383" s="85"/>
      <c r="K383" s="85"/>
      <c r="L383" s="85"/>
      <c r="M383" s="85"/>
      <c r="N383" s="85"/>
      <c r="O383" s="85"/>
      <c r="P383" s="85"/>
      <c r="Q383" s="85"/>
      <c r="R383" s="85"/>
      <c r="S383" s="86"/>
      <c r="T383" s="86"/>
      <c r="U383" s="86"/>
      <c r="V383" s="86"/>
      <c r="W383" s="86"/>
      <c r="X383" s="86"/>
      <c r="Y383" s="86"/>
      <c r="Z383" s="86"/>
    </row>
    <row r="384" spans="1:26" ht="15.75" customHeight="1" x14ac:dyDescent="0.25">
      <c r="A384" s="176"/>
      <c r="B384" s="92"/>
      <c r="C384" s="92"/>
      <c r="D384" s="182"/>
      <c r="E384" s="175"/>
      <c r="F384" s="85"/>
      <c r="G384" s="85"/>
      <c r="H384" s="85"/>
      <c r="I384" s="85"/>
      <c r="J384" s="85"/>
      <c r="K384" s="85"/>
      <c r="L384" s="85"/>
      <c r="M384" s="85"/>
      <c r="N384" s="85"/>
      <c r="O384" s="85"/>
      <c r="P384" s="85"/>
      <c r="Q384" s="85"/>
      <c r="R384" s="85"/>
      <c r="S384" s="86"/>
      <c r="T384" s="86"/>
      <c r="U384" s="86"/>
      <c r="V384" s="86"/>
      <c r="W384" s="86"/>
      <c r="X384" s="86"/>
      <c r="Y384" s="86"/>
      <c r="Z384" s="86"/>
    </row>
    <row r="385" spans="1:26" ht="15.75" customHeight="1" x14ac:dyDescent="0.25">
      <c r="A385" s="176"/>
      <c r="B385" s="92"/>
      <c r="C385" s="92"/>
      <c r="D385" s="182"/>
      <c r="E385" s="175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  <c r="Q385" s="85"/>
      <c r="R385" s="85"/>
      <c r="S385" s="86"/>
      <c r="T385" s="86"/>
      <c r="U385" s="86"/>
      <c r="V385" s="86"/>
      <c r="W385" s="86"/>
      <c r="X385" s="86"/>
      <c r="Y385" s="86"/>
      <c r="Z385" s="86"/>
    </row>
    <row r="386" spans="1:26" ht="15.75" customHeight="1" x14ac:dyDescent="0.25">
      <c r="A386" s="176"/>
      <c r="B386" s="92"/>
      <c r="C386" s="92"/>
      <c r="D386" s="182"/>
      <c r="E386" s="175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  <c r="Q386" s="85"/>
      <c r="R386" s="85"/>
      <c r="S386" s="86"/>
      <c r="T386" s="86"/>
      <c r="U386" s="86"/>
      <c r="V386" s="86"/>
      <c r="W386" s="86"/>
      <c r="X386" s="86"/>
      <c r="Y386" s="86"/>
      <c r="Z386" s="86"/>
    </row>
    <row r="387" spans="1:26" ht="15.75" customHeight="1" x14ac:dyDescent="0.25">
      <c r="A387" s="176"/>
      <c r="B387" s="92"/>
      <c r="C387" s="92"/>
      <c r="D387" s="182"/>
      <c r="E387" s="175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6"/>
      <c r="T387" s="86"/>
      <c r="U387" s="86"/>
      <c r="V387" s="86"/>
      <c r="W387" s="86"/>
      <c r="X387" s="86"/>
      <c r="Y387" s="86"/>
      <c r="Z387" s="86"/>
    </row>
    <row r="388" spans="1:26" ht="15.75" customHeight="1" x14ac:dyDescent="0.25">
      <c r="A388" s="176"/>
      <c r="B388" s="92"/>
      <c r="C388" s="92"/>
      <c r="D388" s="182"/>
      <c r="E388" s="175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  <c r="Q388" s="85"/>
      <c r="R388" s="85"/>
      <c r="S388" s="86"/>
      <c r="T388" s="86"/>
      <c r="U388" s="86"/>
      <c r="V388" s="86"/>
      <c r="W388" s="86"/>
      <c r="X388" s="86"/>
      <c r="Y388" s="86"/>
      <c r="Z388" s="86"/>
    </row>
    <row r="389" spans="1:26" ht="15.75" customHeight="1" x14ac:dyDescent="0.25">
      <c r="A389" s="176"/>
      <c r="B389" s="92"/>
      <c r="C389" s="92"/>
      <c r="D389" s="182"/>
      <c r="E389" s="175"/>
      <c r="F389" s="85"/>
      <c r="G389" s="85"/>
      <c r="H389" s="85"/>
      <c r="I389" s="85"/>
      <c r="J389" s="85"/>
      <c r="K389" s="85"/>
      <c r="L389" s="85"/>
      <c r="M389" s="85"/>
      <c r="N389" s="85"/>
      <c r="O389" s="85"/>
      <c r="P389" s="85"/>
      <c r="Q389" s="85"/>
      <c r="R389" s="85"/>
      <c r="S389" s="86"/>
      <c r="T389" s="86"/>
      <c r="U389" s="86"/>
      <c r="V389" s="86"/>
      <c r="W389" s="86"/>
      <c r="X389" s="86"/>
      <c r="Y389" s="86"/>
      <c r="Z389" s="86"/>
    </row>
    <row r="390" spans="1:26" ht="15.75" customHeight="1" x14ac:dyDescent="0.25">
      <c r="A390" s="176"/>
      <c r="B390" s="92"/>
      <c r="C390" s="92"/>
      <c r="D390" s="182"/>
      <c r="E390" s="175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85"/>
      <c r="S390" s="86"/>
      <c r="T390" s="86"/>
      <c r="U390" s="86"/>
      <c r="V390" s="86"/>
      <c r="W390" s="86"/>
      <c r="X390" s="86"/>
      <c r="Y390" s="86"/>
      <c r="Z390" s="86"/>
    </row>
    <row r="391" spans="1:26" ht="15.75" customHeight="1" x14ac:dyDescent="0.25">
      <c r="A391" s="176"/>
      <c r="B391" s="92"/>
      <c r="C391" s="92"/>
      <c r="D391" s="182"/>
      <c r="E391" s="175"/>
      <c r="F391" s="85"/>
      <c r="G391" s="85"/>
      <c r="H391" s="85"/>
      <c r="I391" s="85"/>
      <c r="J391" s="85"/>
      <c r="K391" s="85"/>
      <c r="L391" s="85"/>
      <c r="M391" s="85"/>
      <c r="N391" s="85"/>
      <c r="O391" s="85"/>
      <c r="P391" s="85"/>
      <c r="Q391" s="85"/>
      <c r="R391" s="85"/>
      <c r="S391" s="86"/>
      <c r="T391" s="86"/>
      <c r="U391" s="86"/>
      <c r="V391" s="86"/>
      <c r="W391" s="86"/>
      <c r="X391" s="86"/>
      <c r="Y391" s="86"/>
      <c r="Z391" s="86"/>
    </row>
    <row r="392" spans="1:26" ht="15.75" customHeight="1" x14ac:dyDescent="0.25">
      <c r="A392" s="176"/>
      <c r="B392" s="92"/>
      <c r="C392" s="92"/>
      <c r="D392" s="182"/>
      <c r="E392" s="175"/>
      <c r="F392" s="85"/>
      <c r="G392" s="85"/>
      <c r="H392" s="85"/>
      <c r="I392" s="85"/>
      <c r="J392" s="85"/>
      <c r="K392" s="85"/>
      <c r="L392" s="85"/>
      <c r="M392" s="85"/>
      <c r="N392" s="85"/>
      <c r="O392" s="85"/>
      <c r="P392" s="85"/>
      <c r="Q392" s="85"/>
      <c r="R392" s="85"/>
      <c r="S392" s="86"/>
      <c r="T392" s="86"/>
      <c r="U392" s="86"/>
      <c r="V392" s="86"/>
      <c r="W392" s="86"/>
      <c r="X392" s="86"/>
      <c r="Y392" s="86"/>
      <c r="Z392" s="86"/>
    </row>
    <row r="393" spans="1:26" ht="15.75" customHeight="1" x14ac:dyDescent="0.25">
      <c r="A393" s="176"/>
      <c r="B393" s="92"/>
      <c r="C393" s="92"/>
      <c r="D393" s="182"/>
      <c r="E393" s="17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  <c r="S393" s="86"/>
      <c r="T393" s="86"/>
      <c r="U393" s="86"/>
      <c r="V393" s="86"/>
      <c r="W393" s="86"/>
      <c r="X393" s="86"/>
      <c r="Y393" s="86"/>
      <c r="Z393" s="86"/>
    </row>
    <row r="394" spans="1:26" ht="15.75" customHeight="1" x14ac:dyDescent="0.25">
      <c r="A394" s="176"/>
      <c r="B394" s="92"/>
      <c r="C394" s="92"/>
      <c r="D394" s="182"/>
      <c r="E394" s="175"/>
      <c r="F394" s="85"/>
      <c r="G394" s="85"/>
      <c r="H394" s="85"/>
      <c r="I394" s="85"/>
      <c r="J394" s="85"/>
      <c r="K394" s="85"/>
      <c r="L394" s="85"/>
      <c r="M394" s="85"/>
      <c r="N394" s="85"/>
      <c r="O394" s="85"/>
      <c r="P394" s="85"/>
      <c r="Q394" s="85"/>
      <c r="R394" s="85"/>
      <c r="S394" s="86"/>
      <c r="T394" s="86"/>
      <c r="U394" s="86"/>
      <c r="V394" s="86"/>
      <c r="W394" s="86"/>
      <c r="X394" s="86"/>
      <c r="Y394" s="86"/>
      <c r="Z394" s="86"/>
    </row>
    <row r="395" spans="1:26" ht="15.75" customHeight="1" x14ac:dyDescent="0.25">
      <c r="A395" s="176"/>
      <c r="B395" s="92"/>
      <c r="C395" s="92"/>
      <c r="D395" s="182"/>
      <c r="E395" s="175"/>
      <c r="F395" s="85"/>
      <c r="G395" s="85"/>
      <c r="H395" s="85"/>
      <c r="I395" s="85"/>
      <c r="J395" s="85"/>
      <c r="K395" s="85"/>
      <c r="L395" s="85"/>
      <c r="M395" s="85"/>
      <c r="N395" s="85"/>
      <c r="O395" s="85"/>
      <c r="P395" s="85"/>
      <c r="Q395" s="85"/>
      <c r="R395" s="85"/>
      <c r="S395" s="86"/>
      <c r="T395" s="86"/>
      <c r="U395" s="86"/>
      <c r="V395" s="86"/>
      <c r="W395" s="86"/>
      <c r="X395" s="86"/>
      <c r="Y395" s="86"/>
      <c r="Z395" s="86"/>
    </row>
    <row r="396" spans="1:26" ht="15.75" customHeight="1" x14ac:dyDescent="0.25">
      <c r="A396" s="176"/>
      <c r="B396" s="92"/>
      <c r="C396" s="92"/>
      <c r="D396" s="182"/>
      <c r="E396" s="175"/>
      <c r="F396" s="85"/>
      <c r="G396" s="85"/>
      <c r="H396" s="85"/>
      <c r="I396" s="85"/>
      <c r="J396" s="85"/>
      <c r="K396" s="85"/>
      <c r="L396" s="85"/>
      <c r="M396" s="85"/>
      <c r="N396" s="85"/>
      <c r="O396" s="85"/>
      <c r="P396" s="85"/>
      <c r="Q396" s="85"/>
      <c r="R396" s="85"/>
      <c r="S396" s="86"/>
      <c r="T396" s="86"/>
      <c r="U396" s="86"/>
      <c r="V396" s="86"/>
      <c r="W396" s="86"/>
      <c r="X396" s="86"/>
      <c r="Y396" s="86"/>
      <c r="Z396" s="86"/>
    </row>
    <row r="397" spans="1:26" ht="15.75" customHeight="1" x14ac:dyDescent="0.25">
      <c r="A397" s="176"/>
      <c r="B397" s="92"/>
      <c r="C397" s="92"/>
      <c r="D397" s="182"/>
      <c r="E397" s="175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85"/>
      <c r="R397" s="85"/>
      <c r="S397" s="86"/>
      <c r="T397" s="86"/>
      <c r="U397" s="86"/>
      <c r="V397" s="86"/>
      <c r="W397" s="86"/>
      <c r="X397" s="86"/>
      <c r="Y397" s="86"/>
      <c r="Z397" s="86"/>
    </row>
    <row r="398" spans="1:26" ht="15.75" customHeight="1" x14ac:dyDescent="0.25">
      <c r="A398" s="176"/>
      <c r="B398" s="92"/>
      <c r="C398" s="92"/>
      <c r="D398" s="182"/>
      <c r="E398" s="175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85"/>
      <c r="S398" s="86"/>
      <c r="T398" s="86"/>
      <c r="U398" s="86"/>
      <c r="V398" s="86"/>
      <c r="W398" s="86"/>
      <c r="X398" s="86"/>
      <c r="Y398" s="86"/>
      <c r="Z398" s="86"/>
    </row>
    <row r="399" spans="1:26" ht="15.75" customHeight="1" x14ac:dyDescent="0.25">
      <c r="A399" s="176"/>
      <c r="B399" s="92"/>
      <c r="C399" s="92"/>
      <c r="D399" s="182"/>
      <c r="E399" s="175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85"/>
      <c r="S399" s="86"/>
      <c r="T399" s="86"/>
      <c r="U399" s="86"/>
      <c r="V399" s="86"/>
      <c r="W399" s="86"/>
      <c r="X399" s="86"/>
      <c r="Y399" s="86"/>
      <c r="Z399" s="86"/>
    </row>
    <row r="400" spans="1:26" ht="15.75" customHeight="1" x14ac:dyDescent="0.25">
      <c r="A400" s="176"/>
      <c r="B400" s="92"/>
      <c r="C400" s="92"/>
      <c r="D400" s="182"/>
      <c r="E400" s="175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85"/>
      <c r="S400" s="86"/>
      <c r="T400" s="86"/>
      <c r="U400" s="86"/>
      <c r="V400" s="86"/>
      <c r="W400" s="86"/>
      <c r="X400" s="86"/>
      <c r="Y400" s="86"/>
      <c r="Z400" s="86"/>
    </row>
    <row r="401" spans="1:26" ht="15.75" customHeight="1" x14ac:dyDescent="0.25">
      <c r="A401" s="176"/>
      <c r="B401" s="92"/>
      <c r="C401" s="92"/>
      <c r="D401" s="182"/>
      <c r="E401" s="175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85"/>
      <c r="S401" s="86"/>
      <c r="T401" s="86"/>
      <c r="U401" s="86"/>
      <c r="V401" s="86"/>
      <c r="W401" s="86"/>
      <c r="X401" s="86"/>
      <c r="Y401" s="86"/>
      <c r="Z401" s="86"/>
    </row>
    <row r="402" spans="1:26" ht="15.75" customHeight="1" x14ac:dyDescent="0.25">
      <c r="A402" s="176"/>
      <c r="B402" s="92"/>
      <c r="C402" s="92"/>
      <c r="D402" s="182"/>
      <c r="E402" s="175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85"/>
      <c r="S402" s="86"/>
      <c r="T402" s="86"/>
      <c r="U402" s="86"/>
      <c r="V402" s="86"/>
      <c r="W402" s="86"/>
      <c r="X402" s="86"/>
      <c r="Y402" s="86"/>
      <c r="Z402" s="86"/>
    </row>
    <row r="403" spans="1:26" ht="15.75" customHeight="1" x14ac:dyDescent="0.25">
      <c r="A403" s="176"/>
      <c r="B403" s="92"/>
      <c r="C403" s="92"/>
      <c r="D403" s="182"/>
      <c r="E403" s="175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  <c r="Q403" s="85"/>
      <c r="R403" s="85"/>
      <c r="S403" s="86"/>
      <c r="T403" s="86"/>
      <c r="U403" s="86"/>
      <c r="V403" s="86"/>
      <c r="W403" s="86"/>
      <c r="X403" s="86"/>
      <c r="Y403" s="86"/>
      <c r="Z403" s="86"/>
    </row>
    <row r="404" spans="1:26" ht="15.75" customHeight="1" x14ac:dyDescent="0.25">
      <c r="A404" s="176"/>
      <c r="B404" s="92"/>
      <c r="C404" s="92"/>
      <c r="D404" s="182"/>
      <c r="E404" s="175"/>
      <c r="F404" s="85"/>
      <c r="G404" s="85"/>
      <c r="H404" s="85"/>
      <c r="I404" s="85"/>
      <c r="J404" s="85"/>
      <c r="K404" s="85"/>
      <c r="L404" s="85"/>
      <c r="M404" s="85"/>
      <c r="N404" s="85"/>
      <c r="O404" s="85"/>
      <c r="P404" s="85"/>
      <c r="Q404" s="85"/>
      <c r="R404" s="85"/>
      <c r="S404" s="86"/>
      <c r="T404" s="86"/>
      <c r="U404" s="86"/>
      <c r="V404" s="86"/>
      <c r="W404" s="86"/>
      <c r="X404" s="86"/>
      <c r="Y404" s="86"/>
      <c r="Z404" s="86"/>
    </row>
    <row r="405" spans="1:26" ht="15.75" customHeight="1" x14ac:dyDescent="0.25">
      <c r="A405" s="176"/>
      <c r="B405" s="92"/>
      <c r="C405" s="92"/>
      <c r="D405" s="182"/>
      <c r="E405" s="175"/>
      <c r="F405" s="85"/>
      <c r="G405" s="85"/>
      <c r="H405" s="85"/>
      <c r="I405" s="85"/>
      <c r="J405" s="85"/>
      <c r="K405" s="85"/>
      <c r="L405" s="85"/>
      <c r="M405" s="85"/>
      <c r="N405" s="85"/>
      <c r="O405" s="85"/>
      <c r="P405" s="85"/>
      <c r="Q405" s="85"/>
      <c r="R405" s="85"/>
      <c r="S405" s="86"/>
      <c r="T405" s="86"/>
      <c r="U405" s="86"/>
      <c r="V405" s="86"/>
      <c r="W405" s="86"/>
      <c r="X405" s="86"/>
      <c r="Y405" s="86"/>
      <c r="Z405" s="86"/>
    </row>
    <row r="406" spans="1:26" ht="15.75" customHeight="1" x14ac:dyDescent="0.25">
      <c r="A406" s="176"/>
      <c r="B406" s="92"/>
      <c r="C406" s="92"/>
      <c r="D406" s="182"/>
      <c r="E406" s="175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85"/>
      <c r="S406" s="86"/>
      <c r="T406" s="86"/>
      <c r="U406" s="86"/>
      <c r="V406" s="86"/>
      <c r="W406" s="86"/>
      <c r="X406" s="86"/>
      <c r="Y406" s="86"/>
      <c r="Z406" s="86"/>
    </row>
    <row r="407" spans="1:26" ht="15.75" customHeight="1" x14ac:dyDescent="0.25">
      <c r="A407" s="176"/>
      <c r="B407" s="92"/>
      <c r="C407" s="92"/>
      <c r="D407" s="182"/>
      <c r="E407" s="175"/>
      <c r="F407" s="85"/>
      <c r="G407" s="85"/>
      <c r="H407" s="85"/>
      <c r="I407" s="85"/>
      <c r="J407" s="85"/>
      <c r="K407" s="85"/>
      <c r="L407" s="85"/>
      <c r="M407" s="85"/>
      <c r="N407" s="85"/>
      <c r="O407" s="85"/>
      <c r="P407" s="85"/>
      <c r="Q407" s="85"/>
      <c r="R407" s="85"/>
      <c r="S407" s="86"/>
      <c r="T407" s="86"/>
      <c r="U407" s="86"/>
      <c r="V407" s="86"/>
      <c r="W407" s="86"/>
      <c r="X407" s="86"/>
      <c r="Y407" s="86"/>
      <c r="Z407" s="86"/>
    </row>
    <row r="408" spans="1:26" ht="15.75" customHeight="1" x14ac:dyDescent="0.25">
      <c r="A408" s="176"/>
      <c r="B408" s="92"/>
      <c r="C408" s="92"/>
      <c r="D408" s="182"/>
      <c r="E408" s="175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  <c r="S408" s="86"/>
      <c r="T408" s="86"/>
      <c r="U408" s="86"/>
      <c r="V408" s="86"/>
      <c r="W408" s="86"/>
      <c r="X408" s="86"/>
      <c r="Y408" s="86"/>
      <c r="Z408" s="86"/>
    </row>
    <row r="409" spans="1:26" ht="15.75" customHeight="1" x14ac:dyDescent="0.25">
      <c r="A409" s="176"/>
      <c r="B409" s="92"/>
      <c r="C409" s="92"/>
      <c r="D409" s="182"/>
      <c r="E409" s="175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85"/>
      <c r="S409" s="86"/>
      <c r="T409" s="86"/>
      <c r="U409" s="86"/>
      <c r="V409" s="86"/>
      <c r="W409" s="86"/>
      <c r="X409" s="86"/>
      <c r="Y409" s="86"/>
      <c r="Z409" s="86"/>
    </row>
    <row r="410" spans="1:26" ht="15.75" customHeight="1" x14ac:dyDescent="0.25">
      <c r="A410" s="176"/>
      <c r="B410" s="92"/>
      <c r="C410" s="92"/>
      <c r="D410" s="182"/>
      <c r="E410" s="175"/>
      <c r="F410" s="85"/>
      <c r="G410" s="85"/>
      <c r="H410" s="85"/>
      <c r="I410" s="85"/>
      <c r="J410" s="85"/>
      <c r="K410" s="85"/>
      <c r="L410" s="85"/>
      <c r="M410" s="85"/>
      <c r="N410" s="85"/>
      <c r="O410" s="85"/>
      <c r="P410" s="85"/>
      <c r="Q410" s="85"/>
      <c r="R410" s="85"/>
      <c r="S410" s="86"/>
      <c r="T410" s="86"/>
      <c r="U410" s="86"/>
      <c r="V410" s="86"/>
      <c r="W410" s="86"/>
      <c r="X410" s="86"/>
      <c r="Y410" s="86"/>
      <c r="Z410" s="86"/>
    </row>
    <row r="411" spans="1:26" ht="15.75" customHeight="1" x14ac:dyDescent="0.25">
      <c r="A411" s="176"/>
      <c r="B411" s="92"/>
      <c r="C411" s="92"/>
      <c r="D411" s="182"/>
      <c r="E411" s="175"/>
      <c r="F411" s="85"/>
      <c r="G411" s="85"/>
      <c r="H411" s="85"/>
      <c r="I411" s="85"/>
      <c r="J411" s="85"/>
      <c r="K411" s="85"/>
      <c r="L411" s="85"/>
      <c r="M411" s="85"/>
      <c r="N411" s="85"/>
      <c r="O411" s="85"/>
      <c r="P411" s="85"/>
      <c r="Q411" s="85"/>
      <c r="R411" s="85"/>
      <c r="S411" s="86"/>
      <c r="T411" s="86"/>
      <c r="U411" s="86"/>
      <c r="V411" s="86"/>
      <c r="W411" s="86"/>
      <c r="X411" s="86"/>
      <c r="Y411" s="86"/>
      <c r="Z411" s="86"/>
    </row>
    <row r="412" spans="1:26" ht="15.75" customHeight="1" x14ac:dyDescent="0.25">
      <c r="A412" s="176"/>
      <c r="B412" s="92"/>
      <c r="C412" s="92"/>
      <c r="D412" s="182"/>
      <c r="E412" s="175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85"/>
      <c r="S412" s="86"/>
      <c r="T412" s="86"/>
      <c r="U412" s="86"/>
      <c r="V412" s="86"/>
      <c r="W412" s="86"/>
      <c r="X412" s="86"/>
      <c r="Y412" s="86"/>
      <c r="Z412" s="86"/>
    </row>
    <row r="413" spans="1:26" ht="15.75" customHeight="1" x14ac:dyDescent="0.25">
      <c r="A413" s="176"/>
      <c r="B413" s="92"/>
      <c r="C413" s="92"/>
      <c r="D413" s="182"/>
      <c r="E413" s="175"/>
      <c r="F413" s="85"/>
      <c r="G413" s="85"/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85"/>
      <c r="S413" s="86"/>
      <c r="T413" s="86"/>
      <c r="U413" s="86"/>
      <c r="V413" s="86"/>
      <c r="W413" s="86"/>
      <c r="X413" s="86"/>
      <c r="Y413" s="86"/>
      <c r="Z413" s="86"/>
    </row>
    <row r="414" spans="1:26" ht="15.75" customHeight="1" x14ac:dyDescent="0.25">
      <c r="A414" s="176"/>
      <c r="B414" s="92"/>
      <c r="C414" s="92"/>
      <c r="D414" s="182"/>
      <c r="E414" s="175"/>
      <c r="F414" s="85"/>
      <c r="G414" s="85"/>
      <c r="H414" s="85"/>
      <c r="I414" s="85"/>
      <c r="J414" s="85"/>
      <c r="K414" s="85"/>
      <c r="L414" s="85"/>
      <c r="M414" s="85"/>
      <c r="N414" s="85"/>
      <c r="O414" s="85"/>
      <c r="P414" s="85"/>
      <c r="Q414" s="85"/>
      <c r="R414" s="85"/>
      <c r="S414" s="86"/>
      <c r="T414" s="86"/>
      <c r="U414" s="86"/>
      <c r="V414" s="86"/>
      <c r="W414" s="86"/>
      <c r="X414" s="86"/>
      <c r="Y414" s="86"/>
      <c r="Z414" s="86"/>
    </row>
    <row r="415" spans="1:26" ht="15.75" customHeight="1" x14ac:dyDescent="0.25">
      <c r="A415" s="176"/>
      <c r="B415" s="92"/>
      <c r="C415" s="92"/>
      <c r="D415" s="182"/>
      <c r="E415" s="175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6"/>
      <c r="T415" s="86"/>
      <c r="U415" s="86"/>
      <c r="V415" s="86"/>
      <c r="W415" s="86"/>
      <c r="X415" s="86"/>
      <c r="Y415" s="86"/>
      <c r="Z415" s="86"/>
    </row>
    <row r="416" spans="1:26" ht="15.75" customHeight="1" x14ac:dyDescent="0.25">
      <c r="A416" s="176"/>
      <c r="B416" s="92"/>
      <c r="C416" s="92"/>
      <c r="D416" s="182"/>
      <c r="E416" s="175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85"/>
      <c r="S416" s="86"/>
      <c r="T416" s="86"/>
      <c r="U416" s="86"/>
      <c r="V416" s="86"/>
      <c r="W416" s="86"/>
      <c r="X416" s="86"/>
      <c r="Y416" s="86"/>
      <c r="Z416" s="86"/>
    </row>
    <row r="417" spans="1:26" ht="15.75" customHeight="1" x14ac:dyDescent="0.25">
      <c r="A417" s="176"/>
      <c r="B417" s="92"/>
      <c r="C417" s="92"/>
      <c r="D417" s="182"/>
      <c r="E417" s="175"/>
      <c r="F417" s="85"/>
      <c r="G417" s="85"/>
      <c r="H417" s="85"/>
      <c r="I417" s="85"/>
      <c r="J417" s="85"/>
      <c r="K417" s="85"/>
      <c r="L417" s="85"/>
      <c r="M417" s="85"/>
      <c r="N417" s="85"/>
      <c r="O417" s="85"/>
      <c r="P417" s="85"/>
      <c r="Q417" s="85"/>
      <c r="R417" s="85"/>
      <c r="S417" s="86"/>
      <c r="T417" s="86"/>
      <c r="U417" s="86"/>
      <c r="V417" s="86"/>
      <c r="W417" s="86"/>
      <c r="X417" s="86"/>
      <c r="Y417" s="86"/>
      <c r="Z417" s="86"/>
    </row>
    <row r="418" spans="1:26" ht="15.75" customHeight="1" x14ac:dyDescent="0.25">
      <c r="A418" s="176"/>
      <c r="B418" s="92"/>
      <c r="C418" s="92"/>
      <c r="D418" s="182"/>
      <c r="E418" s="175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85"/>
      <c r="S418" s="86"/>
      <c r="T418" s="86"/>
      <c r="U418" s="86"/>
      <c r="V418" s="86"/>
      <c r="W418" s="86"/>
      <c r="X418" s="86"/>
      <c r="Y418" s="86"/>
      <c r="Z418" s="86"/>
    </row>
    <row r="419" spans="1:26" ht="15.75" customHeight="1" x14ac:dyDescent="0.25">
      <c r="A419" s="176"/>
      <c r="B419" s="92"/>
      <c r="C419" s="92"/>
      <c r="D419" s="182"/>
      <c r="E419" s="175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85"/>
      <c r="S419" s="86"/>
      <c r="T419" s="86"/>
      <c r="U419" s="86"/>
      <c r="V419" s="86"/>
      <c r="W419" s="86"/>
      <c r="X419" s="86"/>
      <c r="Y419" s="86"/>
      <c r="Z419" s="86"/>
    </row>
    <row r="420" spans="1:26" ht="15.75" customHeight="1" x14ac:dyDescent="0.25">
      <c r="A420" s="176"/>
      <c r="B420" s="92"/>
      <c r="C420" s="92"/>
      <c r="D420" s="182"/>
      <c r="E420" s="175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6"/>
      <c r="T420" s="86"/>
      <c r="U420" s="86"/>
      <c r="V420" s="86"/>
      <c r="W420" s="86"/>
      <c r="X420" s="86"/>
      <c r="Y420" s="86"/>
      <c r="Z420" s="86"/>
    </row>
    <row r="421" spans="1:26" ht="15.75" customHeight="1" x14ac:dyDescent="0.25">
      <c r="A421" s="176"/>
      <c r="B421" s="92"/>
      <c r="C421" s="92"/>
      <c r="D421" s="182"/>
      <c r="E421" s="175"/>
      <c r="F421" s="85"/>
      <c r="G421" s="85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86"/>
      <c r="T421" s="86"/>
      <c r="U421" s="86"/>
      <c r="V421" s="86"/>
      <c r="W421" s="86"/>
      <c r="X421" s="86"/>
      <c r="Y421" s="86"/>
      <c r="Z421" s="86"/>
    </row>
    <row r="422" spans="1:26" ht="15.75" customHeight="1" x14ac:dyDescent="0.25">
      <c r="A422" s="176"/>
      <c r="B422" s="92"/>
      <c r="C422" s="92"/>
      <c r="D422" s="182"/>
      <c r="E422" s="17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6"/>
      <c r="T422" s="86"/>
      <c r="U422" s="86"/>
      <c r="V422" s="86"/>
      <c r="W422" s="86"/>
      <c r="X422" s="86"/>
      <c r="Y422" s="86"/>
      <c r="Z422" s="86"/>
    </row>
    <row r="423" spans="1:26" ht="15.75" customHeight="1" x14ac:dyDescent="0.25">
      <c r="A423" s="176"/>
      <c r="B423" s="92"/>
      <c r="C423" s="92"/>
      <c r="D423" s="182"/>
      <c r="E423" s="17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6"/>
      <c r="T423" s="86"/>
      <c r="U423" s="86"/>
      <c r="V423" s="86"/>
      <c r="W423" s="86"/>
      <c r="X423" s="86"/>
      <c r="Y423" s="86"/>
      <c r="Z423" s="86"/>
    </row>
    <row r="424" spans="1:26" ht="15.75" customHeight="1" x14ac:dyDescent="0.25">
      <c r="A424" s="176"/>
      <c r="B424" s="92"/>
      <c r="C424" s="92"/>
      <c r="D424" s="182"/>
      <c r="E424" s="17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86"/>
      <c r="T424" s="86"/>
      <c r="U424" s="86"/>
      <c r="V424" s="86"/>
      <c r="W424" s="86"/>
      <c r="X424" s="86"/>
      <c r="Y424" s="86"/>
      <c r="Z424" s="86"/>
    </row>
    <row r="425" spans="1:26" ht="15.75" customHeight="1" x14ac:dyDescent="0.25">
      <c r="A425" s="176"/>
      <c r="B425" s="92"/>
      <c r="C425" s="92"/>
      <c r="D425" s="182"/>
      <c r="E425" s="175"/>
      <c r="F425" s="85"/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86"/>
      <c r="T425" s="86"/>
      <c r="U425" s="86"/>
      <c r="V425" s="86"/>
      <c r="W425" s="86"/>
      <c r="X425" s="86"/>
      <c r="Y425" s="86"/>
      <c r="Z425" s="86"/>
    </row>
    <row r="426" spans="1:26" ht="15.75" customHeight="1" x14ac:dyDescent="0.25">
      <c r="A426" s="176"/>
      <c r="B426" s="92"/>
      <c r="C426" s="92"/>
      <c r="D426" s="182"/>
      <c r="E426" s="175"/>
      <c r="F426" s="85"/>
      <c r="G426" s="85"/>
      <c r="H426" s="85"/>
      <c r="I426" s="85"/>
      <c r="J426" s="85"/>
      <c r="K426" s="85"/>
      <c r="L426" s="85"/>
      <c r="M426" s="85"/>
      <c r="N426" s="85"/>
      <c r="O426" s="85"/>
      <c r="P426" s="85"/>
      <c r="Q426" s="85"/>
      <c r="R426" s="85"/>
      <c r="S426" s="86"/>
      <c r="T426" s="86"/>
      <c r="U426" s="86"/>
      <c r="V426" s="86"/>
      <c r="W426" s="86"/>
      <c r="X426" s="86"/>
      <c r="Y426" s="86"/>
      <c r="Z426" s="86"/>
    </row>
    <row r="427" spans="1:26" ht="15.75" customHeight="1" x14ac:dyDescent="0.25">
      <c r="A427" s="176"/>
      <c r="B427" s="92"/>
      <c r="C427" s="92"/>
      <c r="D427" s="182"/>
      <c r="E427" s="175"/>
      <c r="F427" s="85"/>
      <c r="G427" s="85"/>
      <c r="H427" s="85"/>
      <c r="I427" s="85"/>
      <c r="J427" s="85"/>
      <c r="K427" s="85"/>
      <c r="L427" s="85"/>
      <c r="M427" s="85"/>
      <c r="N427" s="85"/>
      <c r="O427" s="85"/>
      <c r="P427" s="85"/>
      <c r="Q427" s="85"/>
      <c r="R427" s="85"/>
      <c r="S427" s="86"/>
      <c r="T427" s="86"/>
      <c r="U427" s="86"/>
      <c r="V427" s="86"/>
      <c r="W427" s="86"/>
      <c r="X427" s="86"/>
      <c r="Y427" s="86"/>
      <c r="Z427" s="86"/>
    </row>
    <row r="428" spans="1:26" ht="15.75" customHeight="1" x14ac:dyDescent="0.25">
      <c r="A428" s="176"/>
      <c r="B428" s="92"/>
      <c r="C428" s="92"/>
      <c r="D428" s="182"/>
      <c r="E428" s="175"/>
      <c r="F428" s="85"/>
      <c r="G428" s="85"/>
      <c r="H428" s="85"/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86"/>
      <c r="T428" s="86"/>
      <c r="U428" s="86"/>
      <c r="V428" s="86"/>
      <c r="W428" s="86"/>
      <c r="X428" s="86"/>
      <c r="Y428" s="86"/>
      <c r="Z428" s="86"/>
    </row>
    <row r="429" spans="1:26" ht="15.75" customHeight="1" x14ac:dyDescent="0.25">
      <c r="A429" s="176"/>
      <c r="B429" s="92"/>
      <c r="C429" s="92"/>
      <c r="D429" s="182"/>
      <c r="E429" s="175"/>
      <c r="F429" s="85"/>
      <c r="G429" s="85"/>
      <c r="H429" s="85"/>
      <c r="I429" s="85"/>
      <c r="J429" s="85"/>
      <c r="K429" s="85"/>
      <c r="L429" s="85"/>
      <c r="M429" s="85"/>
      <c r="N429" s="85"/>
      <c r="O429" s="85"/>
      <c r="P429" s="85"/>
      <c r="Q429" s="85"/>
      <c r="R429" s="85"/>
      <c r="S429" s="86"/>
      <c r="T429" s="86"/>
      <c r="U429" s="86"/>
      <c r="V429" s="86"/>
      <c r="W429" s="86"/>
      <c r="X429" s="86"/>
      <c r="Y429" s="86"/>
      <c r="Z429" s="86"/>
    </row>
    <row r="430" spans="1:26" ht="15.75" customHeight="1" x14ac:dyDescent="0.25">
      <c r="A430" s="176"/>
      <c r="B430" s="92"/>
      <c r="C430" s="92"/>
      <c r="D430" s="182"/>
      <c r="E430" s="175"/>
      <c r="F430" s="85"/>
      <c r="G430" s="85"/>
      <c r="H430" s="85"/>
      <c r="I430" s="85"/>
      <c r="J430" s="85"/>
      <c r="K430" s="85"/>
      <c r="L430" s="85"/>
      <c r="M430" s="85"/>
      <c r="N430" s="85"/>
      <c r="O430" s="85"/>
      <c r="P430" s="85"/>
      <c r="Q430" s="85"/>
      <c r="R430" s="85"/>
      <c r="S430" s="86"/>
      <c r="T430" s="86"/>
      <c r="U430" s="86"/>
      <c r="V430" s="86"/>
      <c r="W430" s="86"/>
      <c r="X430" s="86"/>
      <c r="Y430" s="86"/>
      <c r="Z430" s="86"/>
    </row>
    <row r="431" spans="1:26" ht="15.75" customHeight="1" x14ac:dyDescent="0.25">
      <c r="A431" s="176"/>
      <c r="B431" s="92"/>
      <c r="C431" s="92"/>
      <c r="D431" s="182"/>
      <c r="E431" s="175"/>
      <c r="F431" s="85"/>
      <c r="G431" s="85"/>
      <c r="H431" s="85"/>
      <c r="I431" s="85"/>
      <c r="J431" s="85"/>
      <c r="K431" s="85"/>
      <c r="L431" s="85"/>
      <c r="M431" s="85"/>
      <c r="N431" s="85"/>
      <c r="O431" s="85"/>
      <c r="P431" s="85"/>
      <c r="Q431" s="85"/>
      <c r="R431" s="85"/>
      <c r="S431" s="86"/>
      <c r="T431" s="86"/>
      <c r="U431" s="86"/>
      <c r="V431" s="86"/>
      <c r="W431" s="86"/>
      <c r="X431" s="86"/>
      <c r="Y431" s="86"/>
      <c r="Z431" s="86"/>
    </row>
    <row r="432" spans="1:26" ht="15.75" customHeight="1" x14ac:dyDescent="0.25">
      <c r="A432" s="176"/>
      <c r="B432" s="92"/>
      <c r="C432" s="92"/>
      <c r="D432" s="182"/>
      <c r="E432" s="175"/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85"/>
      <c r="S432" s="86"/>
      <c r="T432" s="86"/>
      <c r="U432" s="86"/>
      <c r="V432" s="86"/>
      <c r="W432" s="86"/>
      <c r="X432" s="86"/>
      <c r="Y432" s="86"/>
      <c r="Z432" s="86"/>
    </row>
    <row r="433" spans="1:26" ht="15.75" customHeight="1" x14ac:dyDescent="0.25">
      <c r="A433" s="176"/>
      <c r="B433" s="92"/>
      <c r="C433" s="92"/>
      <c r="D433" s="182"/>
      <c r="E433" s="17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6"/>
      <c r="T433" s="86"/>
      <c r="U433" s="86"/>
      <c r="V433" s="86"/>
      <c r="W433" s="86"/>
      <c r="X433" s="86"/>
      <c r="Y433" s="86"/>
      <c r="Z433" s="86"/>
    </row>
    <row r="434" spans="1:26" ht="15.75" customHeight="1" x14ac:dyDescent="0.25">
      <c r="A434" s="176"/>
      <c r="B434" s="92"/>
      <c r="C434" s="92"/>
      <c r="D434" s="182"/>
      <c r="E434" s="175"/>
      <c r="F434" s="85"/>
      <c r="G434" s="85"/>
      <c r="H434" s="85"/>
      <c r="I434" s="85"/>
      <c r="J434" s="85"/>
      <c r="K434" s="85"/>
      <c r="L434" s="85"/>
      <c r="M434" s="85"/>
      <c r="N434" s="85"/>
      <c r="O434" s="85"/>
      <c r="P434" s="85"/>
      <c r="Q434" s="85"/>
      <c r="R434" s="85"/>
      <c r="S434" s="86"/>
      <c r="T434" s="86"/>
      <c r="U434" s="86"/>
      <c r="V434" s="86"/>
      <c r="W434" s="86"/>
      <c r="X434" s="86"/>
      <c r="Y434" s="86"/>
      <c r="Z434" s="86"/>
    </row>
    <row r="435" spans="1:26" ht="15.75" customHeight="1" x14ac:dyDescent="0.25">
      <c r="A435" s="176"/>
      <c r="B435" s="92"/>
      <c r="C435" s="92"/>
      <c r="D435" s="182"/>
      <c r="E435" s="175"/>
      <c r="F435" s="85"/>
      <c r="G435" s="85"/>
      <c r="H435" s="85"/>
      <c r="I435" s="85"/>
      <c r="J435" s="85"/>
      <c r="K435" s="85"/>
      <c r="L435" s="85"/>
      <c r="M435" s="85"/>
      <c r="N435" s="85"/>
      <c r="O435" s="85"/>
      <c r="P435" s="85"/>
      <c r="Q435" s="85"/>
      <c r="R435" s="85"/>
      <c r="S435" s="86"/>
      <c r="T435" s="86"/>
      <c r="U435" s="86"/>
      <c r="V435" s="86"/>
      <c r="W435" s="86"/>
      <c r="X435" s="86"/>
      <c r="Y435" s="86"/>
      <c r="Z435" s="86"/>
    </row>
    <row r="436" spans="1:26" ht="15.75" customHeight="1" x14ac:dyDescent="0.25">
      <c r="A436" s="176"/>
      <c r="B436" s="92"/>
      <c r="C436" s="92"/>
      <c r="D436" s="182"/>
      <c r="E436" s="175"/>
      <c r="F436" s="85"/>
      <c r="G436" s="85"/>
      <c r="H436" s="85"/>
      <c r="I436" s="85"/>
      <c r="J436" s="85"/>
      <c r="K436" s="85"/>
      <c r="L436" s="85"/>
      <c r="M436" s="85"/>
      <c r="N436" s="85"/>
      <c r="O436" s="85"/>
      <c r="P436" s="85"/>
      <c r="Q436" s="85"/>
      <c r="R436" s="85"/>
      <c r="S436" s="86"/>
      <c r="T436" s="86"/>
      <c r="U436" s="86"/>
      <c r="V436" s="86"/>
      <c r="W436" s="86"/>
      <c r="X436" s="86"/>
      <c r="Y436" s="86"/>
      <c r="Z436" s="86"/>
    </row>
    <row r="437" spans="1:26" ht="15.75" customHeight="1" x14ac:dyDescent="0.25">
      <c r="A437" s="176"/>
      <c r="B437" s="92"/>
      <c r="C437" s="92"/>
      <c r="D437" s="182"/>
      <c r="E437" s="175"/>
      <c r="F437" s="85"/>
      <c r="G437" s="85"/>
      <c r="H437" s="85"/>
      <c r="I437" s="85"/>
      <c r="J437" s="85"/>
      <c r="K437" s="85"/>
      <c r="L437" s="85"/>
      <c r="M437" s="85"/>
      <c r="N437" s="85"/>
      <c r="O437" s="85"/>
      <c r="P437" s="85"/>
      <c r="Q437" s="85"/>
      <c r="R437" s="85"/>
      <c r="S437" s="86"/>
      <c r="T437" s="86"/>
      <c r="U437" s="86"/>
      <c r="V437" s="86"/>
      <c r="W437" s="86"/>
      <c r="X437" s="86"/>
      <c r="Y437" s="86"/>
      <c r="Z437" s="86"/>
    </row>
    <row r="438" spans="1:26" ht="15.75" customHeight="1" x14ac:dyDescent="0.25">
      <c r="A438" s="176"/>
      <c r="B438" s="92"/>
      <c r="C438" s="92"/>
      <c r="D438" s="182"/>
      <c r="E438" s="175"/>
      <c r="F438" s="85"/>
      <c r="G438" s="85"/>
      <c r="H438" s="85"/>
      <c r="I438" s="85"/>
      <c r="J438" s="85"/>
      <c r="K438" s="85"/>
      <c r="L438" s="85"/>
      <c r="M438" s="85"/>
      <c r="N438" s="85"/>
      <c r="O438" s="85"/>
      <c r="P438" s="85"/>
      <c r="Q438" s="85"/>
      <c r="R438" s="85"/>
      <c r="S438" s="86"/>
      <c r="T438" s="86"/>
      <c r="U438" s="86"/>
      <c r="V438" s="86"/>
      <c r="W438" s="86"/>
      <c r="X438" s="86"/>
      <c r="Y438" s="86"/>
      <c r="Z438" s="86"/>
    </row>
    <row r="439" spans="1:26" ht="15.75" customHeight="1" x14ac:dyDescent="0.25">
      <c r="A439" s="176"/>
      <c r="B439" s="92"/>
      <c r="C439" s="92"/>
      <c r="D439" s="182"/>
      <c r="E439" s="175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6"/>
      <c r="T439" s="86"/>
      <c r="U439" s="86"/>
      <c r="V439" s="86"/>
      <c r="W439" s="86"/>
      <c r="X439" s="86"/>
      <c r="Y439" s="86"/>
      <c r="Z439" s="86"/>
    </row>
    <row r="440" spans="1:26" ht="15.75" customHeight="1" x14ac:dyDescent="0.25">
      <c r="A440" s="176"/>
      <c r="B440" s="92"/>
      <c r="C440" s="92"/>
      <c r="D440" s="182"/>
      <c r="E440" s="175"/>
      <c r="F440" s="85"/>
      <c r="G440" s="85"/>
      <c r="H440" s="85"/>
      <c r="I440" s="85"/>
      <c r="J440" s="85"/>
      <c r="K440" s="85"/>
      <c r="L440" s="85"/>
      <c r="M440" s="85"/>
      <c r="N440" s="85"/>
      <c r="O440" s="85"/>
      <c r="P440" s="85"/>
      <c r="Q440" s="85"/>
      <c r="R440" s="85"/>
      <c r="S440" s="86"/>
      <c r="T440" s="86"/>
      <c r="U440" s="86"/>
      <c r="V440" s="86"/>
      <c r="W440" s="86"/>
      <c r="X440" s="86"/>
      <c r="Y440" s="86"/>
      <c r="Z440" s="86"/>
    </row>
    <row r="441" spans="1:26" ht="15.75" customHeight="1" x14ac:dyDescent="0.25">
      <c r="A441" s="176"/>
      <c r="B441" s="92"/>
      <c r="C441" s="92"/>
      <c r="D441" s="182"/>
      <c r="E441" s="175"/>
      <c r="F441" s="85"/>
      <c r="G441" s="85"/>
      <c r="H441" s="85"/>
      <c r="I441" s="85"/>
      <c r="J441" s="85"/>
      <c r="K441" s="85"/>
      <c r="L441" s="85"/>
      <c r="M441" s="85"/>
      <c r="N441" s="85"/>
      <c r="O441" s="85"/>
      <c r="P441" s="85"/>
      <c r="Q441" s="85"/>
      <c r="R441" s="85"/>
      <c r="S441" s="86"/>
      <c r="T441" s="86"/>
      <c r="U441" s="86"/>
      <c r="V441" s="86"/>
      <c r="W441" s="86"/>
      <c r="X441" s="86"/>
      <c r="Y441" s="86"/>
      <c r="Z441" s="86"/>
    </row>
    <row r="442" spans="1:26" ht="15.75" customHeight="1" x14ac:dyDescent="0.25">
      <c r="A442" s="176"/>
      <c r="B442" s="92"/>
      <c r="C442" s="92"/>
      <c r="D442" s="182"/>
      <c r="E442" s="175"/>
      <c r="F442" s="85"/>
      <c r="G442" s="85"/>
      <c r="H442" s="85"/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86"/>
      <c r="T442" s="86"/>
      <c r="U442" s="86"/>
      <c r="V442" s="86"/>
      <c r="W442" s="86"/>
      <c r="X442" s="86"/>
      <c r="Y442" s="86"/>
      <c r="Z442" s="86"/>
    </row>
    <row r="443" spans="1:26" ht="15.75" customHeight="1" x14ac:dyDescent="0.25">
      <c r="A443" s="176"/>
      <c r="B443" s="92"/>
      <c r="C443" s="92"/>
      <c r="D443" s="182"/>
      <c r="E443" s="175"/>
      <c r="F443" s="85"/>
      <c r="G443" s="85"/>
      <c r="H443" s="85"/>
      <c r="I443" s="85"/>
      <c r="J443" s="85"/>
      <c r="K443" s="85"/>
      <c r="L443" s="85"/>
      <c r="M443" s="85"/>
      <c r="N443" s="85"/>
      <c r="O443" s="85"/>
      <c r="P443" s="85"/>
      <c r="Q443" s="85"/>
      <c r="R443" s="85"/>
      <c r="S443" s="86"/>
      <c r="T443" s="86"/>
      <c r="U443" s="86"/>
      <c r="V443" s="86"/>
      <c r="W443" s="86"/>
      <c r="X443" s="86"/>
      <c r="Y443" s="86"/>
      <c r="Z443" s="86"/>
    </row>
    <row r="444" spans="1:26" ht="15.75" customHeight="1" x14ac:dyDescent="0.25">
      <c r="A444" s="176"/>
      <c r="B444" s="92"/>
      <c r="C444" s="92"/>
      <c r="D444" s="182"/>
      <c r="E444" s="175"/>
      <c r="F444" s="85"/>
      <c r="G444" s="85"/>
      <c r="H444" s="85"/>
      <c r="I444" s="85"/>
      <c r="J444" s="85"/>
      <c r="K444" s="85"/>
      <c r="L444" s="85"/>
      <c r="M444" s="85"/>
      <c r="N444" s="85"/>
      <c r="O444" s="85"/>
      <c r="P444" s="85"/>
      <c r="Q444" s="85"/>
      <c r="R444" s="85"/>
      <c r="S444" s="86"/>
      <c r="T444" s="86"/>
      <c r="U444" s="86"/>
      <c r="V444" s="86"/>
      <c r="W444" s="86"/>
      <c r="X444" s="86"/>
      <c r="Y444" s="86"/>
      <c r="Z444" s="86"/>
    </row>
    <row r="445" spans="1:26" ht="15.75" customHeight="1" x14ac:dyDescent="0.25">
      <c r="A445" s="176"/>
      <c r="B445" s="92"/>
      <c r="C445" s="92"/>
      <c r="D445" s="182"/>
      <c r="E445" s="175"/>
      <c r="F445" s="85"/>
      <c r="G445" s="85"/>
      <c r="H445" s="85"/>
      <c r="I445" s="85"/>
      <c r="J445" s="85"/>
      <c r="K445" s="85"/>
      <c r="L445" s="85"/>
      <c r="M445" s="85"/>
      <c r="N445" s="85"/>
      <c r="O445" s="85"/>
      <c r="P445" s="85"/>
      <c r="Q445" s="85"/>
      <c r="R445" s="85"/>
      <c r="S445" s="86"/>
      <c r="T445" s="86"/>
      <c r="U445" s="86"/>
      <c r="V445" s="86"/>
      <c r="W445" s="86"/>
      <c r="X445" s="86"/>
      <c r="Y445" s="86"/>
      <c r="Z445" s="86"/>
    </row>
    <row r="446" spans="1:26" ht="15.75" customHeight="1" x14ac:dyDescent="0.25">
      <c r="A446" s="176"/>
      <c r="B446" s="92"/>
      <c r="C446" s="92"/>
      <c r="D446" s="182"/>
      <c r="E446" s="175"/>
      <c r="F446" s="85"/>
      <c r="G446" s="85"/>
      <c r="H446" s="85"/>
      <c r="I446" s="85"/>
      <c r="J446" s="85"/>
      <c r="K446" s="85"/>
      <c r="L446" s="85"/>
      <c r="M446" s="85"/>
      <c r="N446" s="85"/>
      <c r="O446" s="85"/>
      <c r="P446" s="85"/>
      <c r="Q446" s="85"/>
      <c r="R446" s="85"/>
      <c r="S446" s="86"/>
      <c r="T446" s="86"/>
      <c r="U446" s="86"/>
      <c r="V446" s="86"/>
      <c r="W446" s="86"/>
      <c r="X446" s="86"/>
      <c r="Y446" s="86"/>
      <c r="Z446" s="86"/>
    </row>
    <row r="447" spans="1:26" ht="15.75" customHeight="1" x14ac:dyDescent="0.25">
      <c r="A447" s="176"/>
      <c r="B447" s="92"/>
      <c r="C447" s="92"/>
      <c r="D447" s="182"/>
      <c r="E447" s="175"/>
      <c r="F447" s="85"/>
      <c r="G447" s="85"/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85"/>
      <c r="S447" s="86"/>
      <c r="T447" s="86"/>
      <c r="U447" s="86"/>
      <c r="V447" s="86"/>
      <c r="W447" s="86"/>
      <c r="X447" s="86"/>
      <c r="Y447" s="86"/>
      <c r="Z447" s="86"/>
    </row>
    <row r="448" spans="1:26" ht="15.75" customHeight="1" x14ac:dyDescent="0.25">
      <c r="A448" s="176"/>
      <c r="B448" s="92"/>
      <c r="C448" s="92"/>
      <c r="D448" s="182"/>
      <c r="E448" s="175"/>
      <c r="F448" s="85"/>
      <c r="G448" s="85"/>
      <c r="H448" s="85"/>
      <c r="I448" s="85"/>
      <c r="J448" s="85"/>
      <c r="K448" s="85"/>
      <c r="L448" s="85"/>
      <c r="M448" s="85"/>
      <c r="N448" s="85"/>
      <c r="O448" s="85"/>
      <c r="P448" s="85"/>
      <c r="Q448" s="85"/>
      <c r="R448" s="85"/>
      <c r="S448" s="86"/>
      <c r="T448" s="86"/>
      <c r="U448" s="86"/>
      <c r="V448" s="86"/>
      <c r="W448" s="86"/>
      <c r="X448" s="86"/>
      <c r="Y448" s="86"/>
      <c r="Z448" s="86"/>
    </row>
    <row r="449" spans="1:26" ht="15.75" customHeight="1" x14ac:dyDescent="0.25">
      <c r="A449" s="176"/>
      <c r="B449" s="92"/>
      <c r="C449" s="92"/>
      <c r="D449" s="182"/>
      <c r="E449" s="175"/>
      <c r="F449" s="85"/>
      <c r="G449" s="85"/>
      <c r="H449" s="85"/>
      <c r="I449" s="85"/>
      <c r="J449" s="85"/>
      <c r="K449" s="85"/>
      <c r="L449" s="85"/>
      <c r="M449" s="85"/>
      <c r="N449" s="85"/>
      <c r="O449" s="85"/>
      <c r="P449" s="85"/>
      <c r="Q449" s="85"/>
      <c r="R449" s="85"/>
      <c r="S449" s="86"/>
      <c r="T449" s="86"/>
      <c r="U449" s="86"/>
      <c r="V449" s="86"/>
      <c r="W449" s="86"/>
      <c r="X449" s="86"/>
      <c r="Y449" s="86"/>
      <c r="Z449" s="86"/>
    </row>
    <row r="450" spans="1:26" ht="15.75" customHeight="1" x14ac:dyDescent="0.25">
      <c r="A450" s="176"/>
      <c r="B450" s="92"/>
      <c r="C450" s="92"/>
      <c r="D450" s="182"/>
      <c r="E450" s="175"/>
      <c r="F450" s="85"/>
      <c r="G450" s="85"/>
      <c r="H450" s="85"/>
      <c r="I450" s="85"/>
      <c r="J450" s="85"/>
      <c r="K450" s="85"/>
      <c r="L450" s="85"/>
      <c r="M450" s="85"/>
      <c r="N450" s="85"/>
      <c r="O450" s="85"/>
      <c r="P450" s="85"/>
      <c r="Q450" s="85"/>
      <c r="R450" s="85"/>
      <c r="S450" s="86"/>
      <c r="T450" s="86"/>
      <c r="U450" s="86"/>
      <c r="V450" s="86"/>
      <c r="W450" s="86"/>
      <c r="X450" s="86"/>
      <c r="Y450" s="86"/>
      <c r="Z450" s="86"/>
    </row>
    <row r="451" spans="1:26" ht="15.75" customHeight="1" x14ac:dyDescent="0.25">
      <c r="A451" s="176"/>
      <c r="B451" s="92"/>
      <c r="C451" s="92"/>
      <c r="D451" s="182"/>
      <c r="E451" s="175"/>
      <c r="F451" s="85"/>
      <c r="G451" s="85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86"/>
      <c r="T451" s="86"/>
      <c r="U451" s="86"/>
      <c r="V451" s="86"/>
      <c r="W451" s="86"/>
      <c r="X451" s="86"/>
      <c r="Y451" s="86"/>
      <c r="Z451" s="86"/>
    </row>
    <row r="452" spans="1:26" ht="15.75" customHeight="1" x14ac:dyDescent="0.25">
      <c r="A452" s="176"/>
      <c r="B452" s="92"/>
      <c r="C452" s="92"/>
      <c r="D452" s="182"/>
      <c r="E452" s="175"/>
      <c r="F452" s="85"/>
      <c r="G452" s="85"/>
      <c r="H452" s="85"/>
      <c r="I452" s="85"/>
      <c r="J452" s="85"/>
      <c r="K452" s="85"/>
      <c r="L452" s="85"/>
      <c r="M452" s="85"/>
      <c r="N452" s="85"/>
      <c r="O452" s="85"/>
      <c r="P452" s="85"/>
      <c r="Q452" s="85"/>
      <c r="R452" s="85"/>
      <c r="S452" s="86"/>
      <c r="T452" s="86"/>
      <c r="U452" s="86"/>
      <c r="V452" s="86"/>
      <c r="W452" s="86"/>
      <c r="X452" s="86"/>
      <c r="Y452" s="86"/>
      <c r="Z452" s="86"/>
    </row>
    <row r="453" spans="1:26" ht="15.75" customHeight="1" x14ac:dyDescent="0.25">
      <c r="A453" s="176"/>
      <c r="B453" s="92"/>
      <c r="C453" s="92"/>
      <c r="D453" s="182"/>
      <c r="E453" s="175"/>
      <c r="F453" s="85"/>
      <c r="G453" s="85"/>
      <c r="H453" s="85"/>
      <c r="I453" s="85"/>
      <c r="J453" s="85"/>
      <c r="K453" s="85"/>
      <c r="L453" s="85"/>
      <c r="M453" s="85"/>
      <c r="N453" s="85"/>
      <c r="O453" s="85"/>
      <c r="P453" s="85"/>
      <c r="Q453" s="85"/>
      <c r="R453" s="85"/>
      <c r="S453" s="86"/>
      <c r="T453" s="86"/>
      <c r="U453" s="86"/>
      <c r="V453" s="86"/>
      <c r="W453" s="86"/>
      <c r="X453" s="86"/>
      <c r="Y453" s="86"/>
      <c r="Z453" s="86"/>
    </row>
    <row r="454" spans="1:26" ht="15.75" customHeight="1" x14ac:dyDescent="0.25">
      <c r="A454" s="176"/>
      <c r="B454" s="92"/>
      <c r="C454" s="92"/>
      <c r="D454" s="182"/>
      <c r="E454" s="175"/>
      <c r="F454" s="85"/>
      <c r="G454" s="85"/>
      <c r="H454" s="85"/>
      <c r="I454" s="85"/>
      <c r="J454" s="85"/>
      <c r="K454" s="85"/>
      <c r="L454" s="85"/>
      <c r="M454" s="85"/>
      <c r="N454" s="85"/>
      <c r="O454" s="85"/>
      <c r="P454" s="85"/>
      <c r="Q454" s="85"/>
      <c r="R454" s="85"/>
      <c r="S454" s="86"/>
      <c r="T454" s="86"/>
      <c r="U454" s="86"/>
      <c r="V454" s="86"/>
      <c r="W454" s="86"/>
      <c r="X454" s="86"/>
      <c r="Y454" s="86"/>
      <c r="Z454" s="86"/>
    </row>
    <row r="455" spans="1:26" ht="15.75" customHeight="1" x14ac:dyDescent="0.25">
      <c r="A455" s="176"/>
      <c r="B455" s="92"/>
      <c r="C455" s="92"/>
      <c r="D455" s="182"/>
      <c r="E455" s="175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6"/>
      <c r="T455" s="86"/>
      <c r="U455" s="86"/>
      <c r="V455" s="86"/>
      <c r="W455" s="86"/>
      <c r="X455" s="86"/>
      <c r="Y455" s="86"/>
      <c r="Z455" s="86"/>
    </row>
    <row r="456" spans="1:26" ht="15.75" customHeight="1" x14ac:dyDescent="0.25">
      <c r="A456" s="176"/>
      <c r="B456" s="92"/>
      <c r="C456" s="92"/>
      <c r="D456" s="182"/>
      <c r="E456" s="175"/>
      <c r="F456" s="85"/>
      <c r="G456" s="85"/>
      <c r="H456" s="85"/>
      <c r="I456" s="85"/>
      <c r="J456" s="85"/>
      <c r="K456" s="85"/>
      <c r="L456" s="85"/>
      <c r="M456" s="85"/>
      <c r="N456" s="85"/>
      <c r="O456" s="85"/>
      <c r="P456" s="85"/>
      <c r="Q456" s="85"/>
      <c r="R456" s="85"/>
      <c r="S456" s="86"/>
      <c r="T456" s="86"/>
      <c r="U456" s="86"/>
      <c r="V456" s="86"/>
      <c r="W456" s="86"/>
      <c r="X456" s="86"/>
      <c r="Y456" s="86"/>
      <c r="Z456" s="86"/>
    </row>
    <row r="457" spans="1:26" ht="15.75" customHeight="1" x14ac:dyDescent="0.25">
      <c r="A457" s="176"/>
      <c r="B457" s="92"/>
      <c r="C457" s="92"/>
      <c r="D457" s="182"/>
      <c r="E457" s="175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85"/>
      <c r="Q457" s="85"/>
      <c r="R457" s="85"/>
      <c r="S457" s="86"/>
      <c r="T457" s="86"/>
      <c r="U457" s="86"/>
      <c r="V457" s="86"/>
      <c r="W457" s="86"/>
      <c r="X457" s="86"/>
      <c r="Y457" s="86"/>
      <c r="Z457" s="86"/>
    </row>
    <row r="458" spans="1:26" ht="15.75" customHeight="1" x14ac:dyDescent="0.25">
      <c r="A458" s="176"/>
      <c r="B458" s="92"/>
      <c r="C458" s="92"/>
      <c r="D458" s="182"/>
      <c r="E458" s="175"/>
      <c r="F458" s="85"/>
      <c r="G458" s="85"/>
      <c r="H458" s="85"/>
      <c r="I458" s="85"/>
      <c r="J458" s="85"/>
      <c r="K458" s="85"/>
      <c r="L458" s="85"/>
      <c r="M458" s="85"/>
      <c r="N458" s="85"/>
      <c r="O458" s="85"/>
      <c r="P458" s="85"/>
      <c r="Q458" s="85"/>
      <c r="R458" s="85"/>
      <c r="S458" s="86"/>
      <c r="T458" s="86"/>
      <c r="U458" s="86"/>
      <c r="V458" s="86"/>
      <c r="W458" s="86"/>
      <c r="X458" s="86"/>
      <c r="Y458" s="86"/>
      <c r="Z458" s="86"/>
    </row>
    <row r="459" spans="1:26" ht="15.75" customHeight="1" x14ac:dyDescent="0.25">
      <c r="A459" s="176"/>
      <c r="B459" s="92"/>
      <c r="C459" s="92"/>
      <c r="D459" s="182"/>
      <c r="E459" s="175"/>
      <c r="F459" s="85"/>
      <c r="G459" s="85"/>
      <c r="H459" s="85"/>
      <c r="I459" s="85"/>
      <c r="J459" s="85"/>
      <c r="K459" s="85"/>
      <c r="L459" s="85"/>
      <c r="M459" s="85"/>
      <c r="N459" s="85"/>
      <c r="O459" s="85"/>
      <c r="P459" s="85"/>
      <c r="Q459" s="85"/>
      <c r="R459" s="85"/>
      <c r="S459" s="86"/>
      <c r="T459" s="86"/>
      <c r="U459" s="86"/>
      <c r="V459" s="86"/>
      <c r="W459" s="86"/>
      <c r="X459" s="86"/>
      <c r="Y459" s="86"/>
      <c r="Z459" s="86"/>
    </row>
    <row r="460" spans="1:26" ht="15.75" customHeight="1" x14ac:dyDescent="0.25">
      <c r="A460" s="176"/>
      <c r="B460" s="92"/>
      <c r="C460" s="92"/>
      <c r="D460" s="182"/>
      <c r="E460" s="175"/>
      <c r="F460" s="85"/>
      <c r="G460" s="85"/>
      <c r="H460" s="85"/>
      <c r="I460" s="85"/>
      <c r="J460" s="85"/>
      <c r="K460" s="85"/>
      <c r="L460" s="85"/>
      <c r="M460" s="85"/>
      <c r="N460" s="85"/>
      <c r="O460" s="85"/>
      <c r="P460" s="85"/>
      <c r="Q460" s="85"/>
      <c r="R460" s="85"/>
      <c r="S460" s="86"/>
      <c r="T460" s="86"/>
      <c r="U460" s="86"/>
      <c r="V460" s="86"/>
      <c r="W460" s="86"/>
      <c r="X460" s="86"/>
      <c r="Y460" s="86"/>
      <c r="Z460" s="86"/>
    </row>
    <row r="461" spans="1:26" ht="15.75" customHeight="1" x14ac:dyDescent="0.25">
      <c r="A461" s="176"/>
      <c r="B461" s="92"/>
      <c r="C461" s="92"/>
      <c r="D461" s="182"/>
      <c r="E461" s="175"/>
      <c r="F461" s="85"/>
      <c r="G461" s="85"/>
      <c r="H461" s="85"/>
      <c r="I461" s="85"/>
      <c r="J461" s="85"/>
      <c r="K461" s="85"/>
      <c r="L461" s="85"/>
      <c r="M461" s="85"/>
      <c r="N461" s="85"/>
      <c r="O461" s="85"/>
      <c r="P461" s="85"/>
      <c r="Q461" s="85"/>
      <c r="R461" s="85"/>
      <c r="S461" s="86"/>
      <c r="T461" s="86"/>
      <c r="U461" s="86"/>
      <c r="V461" s="86"/>
      <c r="W461" s="86"/>
      <c r="X461" s="86"/>
      <c r="Y461" s="86"/>
      <c r="Z461" s="86"/>
    </row>
    <row r="462" spans="1:26" ht="15.75" customHeight="1" x14ac:dyDescent="0.25">
      <c r="A462" s="176"/>
      <c r="B462" s="92"/>
      <c r="C462" s="92"/>
      <c r="D462" s="182"/>
      <c r="E462" s="175"/>
      <c r="F462" s="85"/>
      <c r="G462" s="85"/>
      <c r="H462" s="85"/>
      <c r="I462" s="85"/>
      <c r="J462" s="85"/>
      <c r="K462" s="85"/>
      <c r="L462" s="85"/>
      <c r="M462" s="85"/>
      <c r="N462" s="85"/>
      <c r="O462" s="85"/>
      <c r="P462" s="85"/>
      <c r="Q462" s="85"/>
      <c r="R462" s="85"/>
      <c r="S462" s="86"/>
      <c r="T462" s="86"/>
      <c r="U462" s="86"/>
      <c r="V462" s="86"/>
      <c r="W462" s="86"/>
      <c r="X462" s="86"/>
      <c r="Y462" s="86"/>
      <c r="Z462" s="86"/>
    </row>
    <row r="463" spans="1:26" ht="15.75" customHeight="1" x14ac:dyDescent="0.25">
      <c r="A463" s="176"/>
      <c r="B463" s="92"/>
      <c r="C463" s="92"/>
      <c r="D463" s="182"/>
      <c r="E463" s="175"/>
      <c r="F463" s="85"/>
      <c r="G463" s="85"/>
      <c r="H463" s="85"/>
      <c r="I463" s="85"/>
      <c r="J463" s="85"/>
      <c r="K463" s="85"/>
      <c r="L463" s="85"/>
      <c r="M463" s="85"/>
      <c r="N463" s="85"/>
      <c r="O463" s="85"/>
      <c r="P463" s="85"/>
      <c r="Q463" s="85"/>
      <c r="R463" s="85"/>
      <c r="S463" s="86"/>
      <c r="T463" s="86"/>
      <c r="U463" s="86"/>
      <c r="V463" s="86"/>
      <c r="W463" s="86"/>
      <c r="X463" s="86"/>
      <c r="Y463" s="86"/>
      <c r="Z463" s="86"/>
    </row>
    <row r="464" spans="1:26" ht="15.75" customHeight="1" x14ac:dyDescent="0.25">
      <c r="A464" s="176"/>
      <c r="B464" s="92"/>
      <c r="C464" s="92"/>
      <c r="D464" s="182"/>
      <c r="E464" s="175"/>
      <c r="F464" s="85"/>
      <c r="G464" s="85"/>
      <c r="H464" s="85"/>
      <c r="I464" s="85"/>
      <c r="J464" s="85"/>
      <c r="K464" s="85"/>
      <c r="L464" s="85"/>
      <c r="M464" s="85"/>
      <c r="N464" s="85"/>
      <c r="O464" s="85"/>
      <c r="P464" s="85"/>
      <c r="Q464" s="85"/>
      <c r="R464" s="85"/>
      <c r="S464" s="86"/>
      <c r="T464" s="86"/>
      <c r="U464" s="86"/>
      <c r="V464" s="86"/>
      <c r="W464" s="86"/>
      <c r="X464" s="86"/>
      <c r="Y464" s="86"/>
      <c r="Z464" s="86"/>
    </row>
    <row r="465" spans="1:26" ht="15.75" customHeight="1" x14ac:dyDescent="0.25">
      <c r="A465" s="176"/>
      <c r="B465" s="92"/>
      <c r="C465" s="92"/>
      <c r="D465" s="182"/>
      <c r="E465" s="175"/>
      <c r="F465" s="85"/>
      <c r="G465" s="85"/>
      <c r="H465" s="85"/>
      <c r="I465" s="85"/>
      <c r="J465" s="85"/>
      <c r="K465" s="85"/>
      <c r="L465" s="85"/>
      <c r="M465" s="85"/>
      <c r="N465" s="85"/>
      <c r="O465" s="85"/>
      <c r="P465" s="85"/>
      <c r="Q465" s="85"/>
      <c r="R465" s="85"/>
      <c r="S465" s="86"/>
      <c r="T465" s="86"/>
      <c r="U465" s="86"/>
      <c r="V465" s="86"/>
      <c r="W465" s="86"/>
      <c r="X465" s="86"/>
      <c r="Y465" s="86"/>
      <c r="Z465" s="86"/>
    </row>
    <row r="466" spans="1:26" ht="15.75" customHeight="1" x14ac:dyDescent="0.25">
      <c r="A466" s="176"/>
      <c r="B466" s="92"/>
      <c r="C466" s="92"/>
      <c r="D466" s="182"/>
      <c r="E466" s="175"/>
      <c r="F466" s="85"/>
      <c r="G466" s="85"/>
      <c r="H466" s="85"/>
      <c r="I466" s="85"/>
      <c r="J466" s="85"/>
      <c r="K466" s="85"/>
      <c r="L466" s="85"/>
      <c r="M466" s="85"/>
      <c r="N466" s="85"/>
      <c r="O466" s="85"/>
      <c r="P466" s="85"/>
      <c r="Q466" s="85"/>
      <c r="R466" s="85"/>
      <c r="S466" s="86"/>
      <c r="T466" s="86"/>
      <c r="U466" s="86"/>
      <c r="V466" s="86"/>
      <c r="W466" s="86"/>
      <c r="X466" s="86"/>
      <c r="Y466" s="86"/>
      <c r="Z466" s="86"/>
    </row>
    <row r="467" spans="1:26" ht="15.75" customHeight="1" x14ac:dyDescent="0.25">
      <c r="A467" s="176"/>
      <c r="B467" s="92"/>
      <c r="C467" s="92"/>
      <c r="D467" s="182"/>
      <c r="E467" s="175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  <c r="Q467" s="85"/>
      <c r="R467" s="85"/>
      <c r="S467" s="86"/>
      <c r="T467" s="86"/>
      <c r="U467" s="86"/>
      <c r="V467" s="86"/>
      <c r="W467" s="86"/>
      <c r="X467" s="86"/>
      <c r="Y467" s="86"/>
      <c r="Z467" s="86"/>
    </row>
    <row r="468" spans="1:26" ht="15.75" customHeight="1" x14ac:dyDescent="0.25">
      <c r="A468" s="176"/>
      <c r="B468" s="92"/>
      <c r="C468" s="92"/>
      <c r="D468" s="182"/>
      <c r="E468" s="175"/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5"/>
      <c r="Q468" s="85"/>
      <c r="R468" s="85"/>
      <c r="S468" s="86"/>
      <c r="T468" s="86"/>
      <c r="U468" s="86"/>
      <c r="V468" s="86"/>
      <c r="W468" s="86"/>
      <c r="X468" s="86"/>
      <c r="Y468" s="86"/>
      <c r="Z468" s="86"/>
    </row>
    <row r="469" spans="1:26" ht="15.75" customHeight="1" x14ac:dyDescent="0.25">
      <c r="A469" s="176"/>
      <c r="B469" s="92"/>
      <c r="C469" s="92"/>
      <c r="D469" s="182"/>
      <c r="E469" s="175"/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5"/>
      <c r="Q469" s="85"/>
      <c r="R469" s="85"/>
      <c r="S469" s="86"/>
      <c r="T469" s="86"/>
      <c r="U469" s="86"/>
      <c r="V469" s="86"/>
      <c r="W469" s="86"/>
      <c r="X469" s="86"/>
      <c r="Y469" s="86"/>
      <c r="Z469" s="86"/>
    </row>
    <row r="470" spans="1:26" ht="15.75" customHeight="1" x14ac:dyDescent="0.25">
      <c r="A470" s="176"/>
      <c r="B470" s="92"/>
      <c r="C470" s="92"/>
      <c r="D470" s="182"/>
      <c r="E470" s="175"/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5"/>
      <c r="Q470" s="85"/>
      <c r="R470" s="85"/>
      <c r="S470" s="86"/>
      <c r="T470" s="86"/>
      <c r="U470" s="86"/>
      <c r="V470" s="86"/>
      <c r="W470" s="86"/>
      <c r="X470" s="86"/>
      <c r="Y470" s="86"/>
      <c r="Z470" s="86"/>
    </row>
    <row r="471" spans="1:26" ht="15.75" customHeight="1" x14ac:dyDescent="0.25">
      <c r="A471" s="176"/>
      <c r="B471" s="92"/>
      <c r="C471" s="92"/>
      <c r="D471" s="182"/>
      <c r="E471" s="175"/>
      <c r="F471" s="85"/>
      <c r="G471" s="85"/>
      <c r="H471" s="85"/>
      <c r="I471" s="85"/>
      <c r="J471" s="85"/>
      <c r="K471" s="85"/>
      <c r="L471" s="85"/>
      <c r="M471" s="85"/>
      <c r="N471" s="85"/>
      <c r="O471" s="85"/>
      <c r="P471" s="85"/>
      <c r="Q471" s="85"/>
      <c r="R471" s="85"/>
      <c r="S471" s="86"/>
      <c r="T471" s="86"/>
      <c r="U471" s="86"/>
      <c r="V471" s="86"/>
      <c r="W471" s="86"/>
      <c r="X471" s="86"/>
      <c r="Y471" s="86"/>
      <c r="Z471" s="86"/>
    </row>
    <row r="472" spans="1:26" ht="15.75" customHeight="1" x14ac:dyDescent="0.25">
      <c r="A472" s="176"/>
      <c r="B472" s="92"/>
      <c r="C472" s="92"/>
      <c r="D472" s="182"/>
      <c r="E472" s="175"/>
      <c r="F472" s="85"/>
      <c r="G472" s="85"/>
      <c r="H472" s="85"/>
      <c r="I472" s="85"/>
      <c r="J472" s="85"/>
      <c r="K472" s="85"/>
      <c r="L472" s="85"/>
      <c r="M472" s="85"/>
      <c r="N472" s="85"/>
      <c r="O472" s="85"/>
      <c r="P472" s="85"/>
      <c r="Q472" s="85"/>
      <c r="R472" s="85"/>
      <c r="S472" s="86"/>
      <c r="T472" s="86"/>
      <c r="U472" s="86"/>
      <c r="V472" s="86"/>
      <c r="W472" s="86"/>
      <c r="X472" s="86"/>
      <c r="Y472" s="86"/>
      <c r="Z472" s="86"/>
    </row>
    <row r="473" spans="1:26" ht="15.75" customHeight="1" x14ac:dyDescent="0.25">
      <c r="A473" s="176"/>
      <c r="B473" s="92"/>
      <c r="C473" s="92"/>
      <c r="D473" s="182"/>
      <c r="E473" s="175"/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5"/>
      <c r="Q473" s="85"/>
      <c r="R473" s="85"/>
      <c r="S473" s="86"/>
      <c r="T473" s="86"/>
      <c r="U473" s="86"/>
      <c r="V473" s="86"/>
      <c r="W473" s="86"/>
      <c r="X473" s="86"/>
      <c r="Y473" s="86"/>
      <c r="Z473" s="86"/>
    </row>
    <row r="474" spans="1:26" ht="15.75" customHeight="1" x14ac:dyDescent="0.25">
      <c r="A474" s="176"/>
      <c r="B474" s="92"/>
      <c r="C474" s="92"/>
      <c r="D474" s="182"/>
      <c r="E474" s="175"/>
      <c r="F474" s="85"/>
      <c r="G474" s="85"/>
      <c r="H474" s="85"/>
      <c r="I474" s="85"/>
      <c r="J474" s="85"/>
      <c r="K474" s="85"/>
      <c r="L474" s="85"/>
      <c r="M474" s="85"/>
      <c r="N474" s="85"/>
      <c r="O474" s="85"/>
      <c r="P474" s="85"/>
      <c r="Q474" s="85"/>
      <c r="R474" s="85"/>
      <c r="S474" s="86"/>
      <c r="T474" s="86"/>
      <c r="U474" s="86"/>
      <c r="V474" s="86"/>
      <c r="W474" s="86"/>
      <c r="X474" s="86"/>
      <c r="Y474" s="86"/>
      <c r="Z474" s="86"/>
    </row>
    <row r="475" spans="1:26" ht="15.75" customHeight="1" x14ac:dyDescent="0.25">
      <c r="A475" s="176"/>
      <c r="B475" s="92"/>
      <c r="C475" s="92"/>
      <c r="D475" s="182"/>
      <c r="E475" s="175"/>
      <c r="F475" s="85"/>
      <c r="G475" s="85"/>
      <c r="H475" s="85"/>
      <c r="I475" s="85"/>
      <c r="J475" s="85"/>
      <c r="K475" s="85"/>
      <c r="L475" s="85"/>
      <c r="M475" s="85"/>
      <c r="N475" s="85"/>
      <c r="O475" s="85"/>
      <c r="P475" s="85"/>
      <c r="Q475" s="85"/>
      <c r="R475" s="85"/>
      <c r="S475" s="86"/>
      <c r="T475" s="86"/>
      <c r="U475" s="86"/>
      <c r="V475" s="86"/>
      <c r="W475" s="86"/>
      <c r="X475" s="86"/>
      <c r="Y475" s="86"/>
      <c r="Z475" s="86"/>
    </row>
    <row r="476" spans="1:26" ht="15.75" customHeight="1" x14ac:dyDescent="0.25">
      <c r="A476" s="176"/>
      <c r="B476" s="92"/>
      <c r="C476" s="92"/>
      <c r="D476" s="182"/>
      <c r="E476" s="175"/>
      <c r="F476" s="85"/>
      <c r="G476" s="85"/>
      <c r="H476" s="85"/>
      <c r="I476" s="85"/>
      <c r="J476" s="85"/>
      <c r="K476" s="85"/>
      <c r="L476" s="85"/>
      <c r="M476" s="85"/>
      <c r="N476" s="85"/>
      <c r="O476" s="85"/>
      <c r="P476" s="85"/>
      <c r="Q476" s="85"/>
      <c r="R476" s="85"/>
      <c r="S476" s="86"/>
      <c r="T476" s="86"/>
      <c r="U476" s="86"/>
      <c r="V476" s="86"/>
      <c r="W476" s="86"/>
      <c r="X476" s="86"/>
      <c r="Y476" s="86"/>
      <c r="Z476" s="86"/>
    </row>
    <row r="477" spans="1:26" ht="15.75" customHeight="1" x14ac:dyDescent="0.25">
      <c r="A477" s="176"/>
      <c r="B477" s="92"/>
      <c r="C477" s="92"/>
      <c r="D477" s="182"/>
      <c r="E477" s="175"/>
      <c r="F477" s="85"/>
      <c r="G477" s="85"/>
      <c r="H477" s="85"/>
      <c r="I477" s="85"/>
      <c r="J477" s="85"/>
      <c r="K477" s="85"/>
      <c r="L477" s="85"/>
      <c r="M477" s="85"/>
      <c r="N477" s="85"/>
      <c r="O477" s="85"/>
      <c r="P477" s="85"/>
      <c r="Q477" s="85"/>
      <c r="R477" s="85"/>
      <c r="S477" s="86"/>
      <c r="T477" s="86"/>
      <c r="U477" s="86"/>
      <c r="V477" s="86"/>
      <c r="W477" s="86"/>
      <c r="X477" s="86"/>
      <c r="Y477" s="86"/>
      <c r="Z477" s="86"/>
    </row>
    <row r="478" spans="1:26" ht="15.75" customHeight="1" x14ac:dyDescent="0.25">
      <c r="A478" s="176"/>
      <c r="B478" s="92"/>
      <c r="C478" s="92"/>
      <c r="D478" s="182"/>
      <c r="E478" s="175"/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5"/>
      <c r="Q478" s="85"/>
      <c r="R478" s="85"/>
      <c r="S478" s="86"/>
      <c r="T478" s="86"/>
      <c r="U478" s="86"/>
      <c r="V478" s="86"/>
      <c r="W478" s="86"/>
      <c r="X478" s="86"/>
      <c r="Y478" s="86"/>
      <c r="Z478" s="86"/>
    </row>
    <row r="479" spans="1:26" ht="15.75" customHeight="1" x14ac:dyDescent="0.25">
      <c r="A479" s="176"/>
      <c r="B479" s="92"/>
      <c r="C479" s="92"/>
      <c r="D479" s="182"/>
      <c r="E479" s="175"/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85"/>
      <c r="S479" s="86"/>
      <c r="T479" s="86"/>
      <c r="U479" s="86"/>
      <c r="V479" s="86"/>
      <c r="W479" s="86"/>
      <c r="X479" s="86"/>
      <c r="Y479" s="86"/>
      <c r="Z479" s="86"/>
    </row>
    <row r="480" spans="1:26" ht="15.75" customHeight="1" x14ac:dyDescent="0.25">
      <c r="A480" s="176"/>
      <c r="B480" s="92"/>
      <c r="C480" s="92"/>
      <c r="D480" s="182"/>
      <c r="E480" s="175"/>
      <c r="F480" s="85"/>
      <c r="G480" s="85"/>
      <c r="H480" s="85"/>
      <c r="I480" s="85"/>
      <c r="J480" s="85"/>
      <c r="K480" s="85"/>
      <c r="L480" s="85"/>
      <c r="M480" s="85"/>
      <c r="N480" s="85"/>
      <c r="O480" s="85"/>
      <c r="P480" s="85"/>
      <c r="Q480" s="85"/>
      <c r="R480" s="85"/>
      <c r="S480" s="86"/>
      <c r="T480" s="86"/>
      <c r="U480" s="86"/>
      <c r="V480" s="86"/>
      <c r="W480" s="86"/>
      <c r="X480" s="86"/>
      <c r="Y480" s="86"/>
      <c r="Z480" s="86"/>
    </row>
    <row r="481" spans="1:26" ht="15.75" customHeight="1" x14ac:dyDescent="0.25">
      <c r="A481" s="176"/>
      <c r="B481" s="92"/>
      <c r="C481" s="92"/>
      <c r="D481" s="182"/>
      <c r="E481" s="175"/>
      <c r="F481" s="85"/>
      <c r="G481" s="85"/>
      <c r="H481" s="85"/>
      <c r="I481" s="85"/>
      <c r="J481" s="85"/>
      <c r="K481" s="85"/>
      <c r="L481" s="85"/>
      <c r="M481" s="85"/>
      <c r="N481" s="85"/>
      <c r="O481" s="85"/>
      <c r="P481" s="85"/>
      <c r="Q481" s="85"/>
      <c r="R481" s="85"/>
      <c r="S481" s="86"/>
      <c r="T481" s="86"/>
      <c r="U481" s="86"/>
      <c r="V481" s="86"/>
      <c r="W481" s="86"/>
      <c r="X481" s="86"/>
      <c r="Y481" s="86"/>
      <c r="Z481" s="86"/>
    </row>
    <row r="482" spans="1:26" ht="15.75" customHeight="1" x14ac:dyDescent="0.25">
      <c r="A482" s="176"/>
      <c r="B482" s="92"/>
      <c r="C482" s="92"/>
      <c r="D482" s="182"/>
      <c r="E482" s="175"/>
      <c r="F482" s="85"/>
      <c r="G482" s="85"/>
      <c r="H482" s="85"/>
      <c r="I482" s="85"/>
      <c r="J482" s="85"/>
      <c r="K482" s="85"/>
      <c r="L482" s="85"/>
      <c r="M482" s="85"/>
      <c r="N482" s="85"/>
      <c r="O482" s="85"/>
      <c r="P482" s="85"/>
      <c r="Q482" s="85"/>
      <c r="R482" s="85"/>
      <c r="S482" s="86"/>
      <c r="T482" s="86"/>
      <c r="U482" s="86"/>
      <c r="V482" s="86"/>
      <c r="W482" s="86"/>
      <c r="X482" s="86"/>
      <c r="Y482" s="86"/>
      <c r="Z482" s="86"/>
    </row>
    <row r="483" spans="1:26" ht="15.75" customHeight="1" x14ac:dyDescent="0.25">
      <c r="A483" s="176"/>
      <c r="B483" s="92"/>
      <c r="C483" s="92"/>
      <c r="D483" s="182"/>
      <c r="E483" s="175"/>
      <c r="F483" s="85"/>
      <c r="G483" s="85"/>
      <c r="H483" s="85"/>
      <c r="I483" s="85"/>
      <c r="J483" s="85"/>
      <c r="K483" s="85"/>
      <c r="L483" s="85"/>
      <c r="M483" s="85"/>
      <c r="N483" s="85"/>
      <c r="O483" s="85"/>
      <c r="P483" s="85"/>
      <c r="Q483" s="85"/>
      <c r="R483" s="85"/>
      <c r="S483" s="86"/>
      <c r="T483" s="86"/>
      <c r="U483" s="86"/>
      <c r="V483" s="86"/>
      <c r="W483" s="86"/>
      <c r="X483" s="86"/>
      <c r="Y483" s="86"/>
      <c r="Z483" s="86"/>
    </row>
    <row r="484" spans="1:26" ht="15.75" customHeight="1" x14ac:dyDescent="0.25">
      <c r="A484" s="176"/>
      <c r="B484" s="92"/>
      <c r="C484" s="92"/>
      <c r="D484" s="182"/>
      <c r="E484" s="175"/>
      <c r="F484" s="85"/>
      <c r="G484" s="85"/>
      <c r="H484" s="85"/>
      <c r="I484" s="85"/>
      <c r="J484" s="85"/>
      <c r="K484" s="85"/>
      <c r="L484" s="85"/>
      <c r="M484" s="85"/>
      <c r="N484" s="85"/>
      <c r="O484" s="85"/>
      <c r="P484" s="85"/>
      <c r="Q484" s="85"/>
      <c r="R484" s="85"/>
      <c r="S484" s="86"/>
      <c r="T484" s="86"/>
      <c r="U484" s="86"/>
      <c r="V484" s="86"/>
      <c r="W484" s="86"/>
      <c r="X484" s="86"/>
      <c r="Y484" s="86"/>
      <c r="Z484" s="86"/>
    </row>
    <row r="485" spans="1:26" ht="15.75" customHeight="1" x14ac:dyDescent="0.25">
      <c r="A485" s="176"/>
      <c r="B485" s="92"/>
      <c r="C485" s="92"/>
      <c r="D485" s="182"/>
      <c r="E485" s="175"/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5"/>
      <c r="Q485" s="85"/>
      <c r="R485" s="85"/>
      <c r="S485" s="86"/>
      <c r="T485" s="86"/>
      <c r="U485" s="86"/>
      <c r="V485" s="86"/>
      <c r="W485" s="86"/>
      <c r="X485" s="86"/>
      <c r="Y485" s="86"/>
      <c r="Z485" s="86"/>
    </row>
    <row r="486" spans="1:26" ht="15.75" customHeight="1" x14ac:dyDescent="0.25">
      <c r="A486" s="176"/>
      <c r="B486" s="92"/>
      <c r="C486" s="92"/>
      <c r="D486" s="182"/>
      <c r="E486" s="175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6"/>
      <c r="T486" s="86"/>
      <c r="U486" s="86"/>
      <c r="V486" s="86"/>
      <c r="W486" s="86"/>
      <c r="X486" s="86"/>
      <c r="Y486" s="86"/>
      <c r="Z486" s="86"/>
    </row>
    <row r="487" spans="1:26" ht="15.75" customHeight="1" x14ac:dyDescent="0.25">
      <c r="A487" s="176"/>
      <c r="B487" s="92"/>
      <c r="C487" s="92"/>
      <c r="D487" s="182"/>
      <c r="E487" s="175"/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5"/>
      <c r="Q487" s="85"/>
      <c r="R487" s="85"/>
      <c r="S487" s="86"/>
      <c r="T487" s="86"/>
      <c r="U487" s="86"/>
      <c r="V487" s="86"/>
      <c r="W487" s="86"/>
      <c r="X487" s="86"/>
      <c r="Y487" s="86"/>
      <c r="Z487" s="86"/>
    </row>
    <row r="488" spans="1:26" ht="15.75" customHeight="1" x14ac:dyDescent="0.25">
      <c r="A488" s="176"/>
      <c r="B488" s="92"/>
      <c r="C488" s="92"/>
      <c r="D488" s="182"/>
      <c r="E488" s="175"/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5"/>
      <c r="Q488" s="85"/>
      <c r="R488" s="85"/>
      <c r="S488" s="86"/>
      <c r="T488" s="86"/>
      <c r="U488" s="86"/>
      <c r="V488" s="86"/>
      <c r="W488" s="86"/>
      <c r="X488" s="86"/>
      <c r="Y488" s="86"/>
      <c r="Z488" s="86"/>
    </row>
    <row r="489" spans="1:26" ht="15.75" customHeight="1" x14ac:dyDescent="0.25">
      <c r="A489" s="176"/>
      <c r="B489" s="92"/>
      <c r="C489" s="92"/>
      <c r="D489" s="182"/>
      <c r="E489" s="175"/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5"/>
      <c r="Q489" s="85"/>
      <c r="R489" s="85"/>
      <c r="S489" s="86"/>
      <c r="T489" s="86"/>
      <c r="U489" s="86"/>
      <c r="V489" s="86"/>
      <c r="W489" s="86"/>
      <c r="X489" s="86"/>
      <c r="Y489" s="86"/>
      <c r="Z489" s="86"/>
    </row>
    <row r="490" spans="1:26" ht="15.75" customHeight="1" x14ac:dyDescent="0.25">
      <c r="A490" s="176"/>
      <c r="B490" s="92"/>
      <c r="C490" s="92"/>
      <c r="D490" s="182"/>
      <c r="E490" s="175"/>
      <c r="F490" s="85"/>
      <c r="G490" s="85"/>
      <c r="H490" s="85"/>
      <c r="I490" s="85"/>
      <c r="J490" s="85"/>
      <c r="K490" s="85"/>
      <c r="L490" s="85"/>
      <c r="M490" s="85"/>
      <c r="N490" s="85"/>
      <c r="O490" s="85"/>
      <c r="P490" s="85"/>
      <c r="Q490" s="85"/>
      <c r="R490" s="85"/>
      <c r="S490" s="86"/>
      <c r="T490" s="86"/>
      <c r="U490" s="86"/>
      <c r="V490" s="86"/>
      <c r="W490" s="86"/>
      <c r="X490" s="86"/>
      <c r="Y490" s="86"/>
      <c r="Z490" s="86"/>
    </row>
    <row r="491" spans="1:26" ht="15.75" customHeight="1" x14ac:dyDescent="0.25">
      <c r="A491" s="176"/>
      <c r="B491" s="92"/>
      <c r="C491" s="92"/>
      <c r="D491" s="182"/>
      <c r="E491" s="175"/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5"/>
      <c r="Q491" s="85"/>
      <c r="R491" s="85"/>
      <c r="S491" s="86"/>
      <c r="T491" s="86"/>
      <c r="U491" s="86"/>
      <c r="V491" s="86"/>
      <c r="W491" s="86"/>
      <c r="X491" s="86"/>
      <c r="Y491" s="86"/>
      <c r="Z491" s="86"/>
    </row>
    <row r="492" spans="1:26" ht="15.75" customHeight="1" x14ac:dyDescent="0.25">
      <c r="A492" s="176"/>
      <c r="B492" s="92"/>
      <c r="C492" s="92"/>
      <c r="D492" s="182"/>
      <c r="E492" s="175"/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5"/>
      <c r="Q492" s="85"/>
      <c r="R492" s="85"/>
      <c r="S492" s="86"/>
      <c r="T492" s="86"/>
      <c r="U492" s="86"/>
      <c r="V492" s="86"/>
      <c r="W492" s="86"/>
      <c r="X492" s="86"/>
      <c r="Y492" s="86"/>
      <c r="Z492" s="86"/>
    </row>
    <row r="493" spans="1:26" ht="15.75" customHeight="1" x14ac:dyDescent="0.25">
      <c r="A493" s="176"/>
      <c r="B493" s="92"/>
      <c r="C493" s="92"/>
      <c r="D493" s="182"/>
      <c r="E493" s="175"/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5"/>
      <c r="Q493" s="85"/>
      <c r="R493" s="85"/>
      <c r="S493" s="86"/>
      <c r="T493" s="86"/>
      <c r="U493" s="86"/>
      <c r="V493" s="86"/>
      <c r="W493" s="86"/>
      <c r="X493" s="86"/>
      <c r="Y493" s="86"/>
      <c r="Z493" s="86"/>
    </row>
    <row r="494" spans="1:26" ht="15.75" customHeight="1" x14ac:dyDescent="0.25">
      <c r="A494" s="176"/>
      <c r="B494" s="92"/>
      <c r="C494" s="92"/>
      <c r="D494" s="182"/>
      <c r="E494" s="175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85"/>
      <c r="S494" s="86"/>
      <c r="T494" s="86"/>
      <c r="U494" s="86"/>
      <c r="V494" s="86"/>
      <c r="W494" s="86"/>
      <c r="X494" s="86"/>
      <c r="Y494" s="86"/>
      <c r="Z494" s="86"/>
    </row>
    <row r="495" spans="1:26" ht="15.75" customHeight="1" x14ac:dyDescent="0.25">
      <c r="A495" s="176"/>
      <c r="B495" s="92"/>
      <c r="C495" s="92"/>
      <c r="D495" s="182"/>
      <c r="E495" s="175"/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85"/>
      <c r="S495" s="86"/>
      <c r="T495" s="86"/>
      <c r="U495" s="86"/>
      <c r="V495" s="86"/>
      <c r="W495" s="86"/>
      <c r="X495" s="86"/>
      <c r="Y495" s="86"/>
      <c r="Z495" s="86"/>
    </row>
    <row r="496" spans="1:26" ht="15.75" customHeight="1" x14ac:dyDescent="0.25">
      <c r="A496" s="176"/>
      <c r="B496" s="92"/>
      <c r="C496" s="92"/>
      <c r="D496" s="182"/>
      <c r="E496" s="175"/>
      <c r="F496" s="85"/>
      <c r="G496" s="85"/>
      <c r="H496" s="85"/>
      <c r="I496" s="85"/>
      <c r="J496" s="85"/>
      <c r="K496" s="85"/>
      <c r="L496" s="85"/>
      <c r="M496" s="85"/>
      <c r="N496" s="85"/>
      <c r="O496" s="85"/>
      <c r="P496" s="85"/>
      <c r="Q496" s="85"/>
      <c r="R496" s="85"/>
      <c r="S496" s="86"/>
      <c r="T496" s="86"/>
      <c r="U496" s="86"/>
      <c r="V496" s="86"/>
      <c r="W496" s="86"/>
      <c r="X496" s="86"/>
      <c r="Y496" s="86"/>
      <c r="Z496" s="86"/>
    </row>
    <row r="497" spans="1:26" ht="15.75" customHeight="1" x14ac:dyDescent="0.25">
      <c r="A497" s="176"/>
      <c r="B497" s="92"/>
      <c r="C497" s="92"/>
      <c r="D497" s="182"/>
      <c r="E497" s="175"/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5"/>
      <c r="Q497" s="85"/>
      <c r="R497" s="85"/>
      <c r="S497" s="86"/>
      <c r="T497" s="86"/>
      <c r="U497" s="86"/>
      <c r="V497" s="86"/>
      <c r="W497" s="86"/>
      <c r="X497" s="86"/>
      <c r="Y497" s="86"/>
      <c r="Z497" s="86"/>
    </row>
    <row r="498" spans="1:26" ht="15.75" customHeight="1" x14ac:dyDescent="0.25">
      <c r="A498" s="176"/>
      <c r="B498" s="92"/>
      <c r="C498" s="92"/>
      <c r="D498" s="182"/>
      <c r="E498" s="175"/>
      <c r="F498" s="85"/>
      <c r="G498" s="85"/>
      <c r="H498" s="85"/>
      <c r="I498" s="85"/>
      <c r="J498" s="85"/>
      <c r="K498" s="85"/>
      <c r="L498" s="85"/>
      <c r="M498" s="85"/>
      <c r="N498" s="85"/>
      <c r="O498" s="85"/>
      <c r="P498" s="85"/>
      <c r="Q498" s="85"/>
      <c r="R498" s="85"/>
      <c r="S498" s="86"/>
      <c r="T498" s="86"/>
      <c r="U498" s="86"/>
      <c r="V498" s="86"/>
      <c r="W498" s="86"/>
      <c r="X498" s="86"/>
      <c r="Y498" s="86"/>
      <c r="Z498" s="86"/>
    </row>
    <row r="499" spans="1:26" ht="15.75" customHeight="1" x14ac:dyDescent="0.25">
      <c r="A499" s="176"/>
      <c r="B499" s="92"/>
      <c r="C499" s="92"/>
      <c r="D499" s="182"/>
      <c r="E499" s="175"/>
      <c r="F499" s="85"/>
      <c r="G499" s="85"/>
      <c r="H499" s="85"/>
      <c r="I499" s="85"/>
      <c r="J499" s="85"/>
      <c r="K499" s="85"/>
      <c r="L499" s="85"/>
      <c r="M499" s="85"/>
      <c r="N499" s="85"/>
      <c r="O499" s="85"/>
      <c r="P499" s="85"/>
      <c r="Q499" s="85"/>
      <c r="R499" s="85"/>
      <c r="S499" s="86"/>
      <c r="T499" s="86"/>
      <c r="U499" s="86"/>
      <c r="V499" s="86"/>
      <c r="W499" s="86"/>
      <c r="X499" s="86"/>
      <c r="Y499" s="86"/>
      <c r="Z499" s="86"/>
    </row>
    <row r="500" spans="1:26" ht="15.75" customHeight="1" x14ac:dyDescent="0.25">
      <c r="A500" s="176"/>
      <c r="B500" s="92"/>
      <c r="C500" s="92"/>
      <c r="D500" s="182"/>
      <c r="E500" s="175"/>
      <c r="F500" s="85"/>
      <c r="G500" s="85"/>
      <c r="H500" s="85"/>
      <c r="I500" s="85"/>
      <c r="J500" s="85"/>
      <c r="K500" s="85"/>
      <c r="L500" s="85"/>
      <c r="M500" s="85"/>
      <c r="N500" s="85"/>
      <c r="O500" s="85"/>
      <c r="P500" s="85"/>
      <c r="Q500" s="85"/>
      <c r="R500" s="85"/>
      <c r="S500" s="86"/>
      <c r="T500" s="86"/>
      <c r="U500" s="86"/>
      <c r="V500" s="86"/>
      <c r="W500" s="86"/>
      <c r="X500" s="86"/>
      <c r="Y500" s="86"/>
      <c r="Z500" s="86"/>
    </row>
    <row r="501" spans="1:26" ht="15.75" customHeight="1" x14ac:dyDescent="0.25">
      <c r="A501" s="176"/>
      <c r="B501" s="92"/>
      <c r="C501" s="92"/>
      <c r="D501" s="182"/>
      <c r="E501" s="175"/>
      <c r="F501" s="85"/>
      <c r="G501" s="85"/>
      <c r="H501" s="85"/>
      <c r="I501" s="85"/>
      <c r="J501" s="85"/>
      <c r="K501" s="85"/>
      <c r="L501" s="85"/>
      <c r="M501" s="85"/>
      <c r="N501" s="85"/>
      <c r="O501" s="85"/>
      <c r="P501" s="85"/>
      <c r="Q501" s="85"/>
      <c r="R501" s="85"/>
      <c r="S501" s="86"/>
      <c r="T501" s="86"/>
      <c r="U501" s="86"/>
      <c r="V501" s="86"/>
      <c r="W501" s="86"/>
      <c r="X501" s="86"/>
      <c r="Y501" s="86"/>
      <c r="Z501" s="86"/>
    </row>
    <row r="502" spans="1:26" ht="15.75" customHeight="1" x14ac:dyDescent="0.25">
      <c r="A502" s="176"/>
      <c r="B502" s="92"/>
      <c r="C502" s="92"/>
      <c r="D502" s="182"/>
      <c r="E502" s="175"/>
      <c r="F502" s="85"/>
      <c r="G502" s="85"/>
      <c r="H502" s="85"/>
      <c r="I502" s="85"/>
      <c r="J502" s="85"/>
      <c r="K502" s="85"/>
      <c r="L502" s="85"/>
      <c r="M502" s="85"/>
      <c r="N502" s="85"/>
      <c r="O502" s="85"/>
      <c r="P502" s="85"/>
      <c r="Q502" s="85"/>
      <c r="R502" s="85"/>
      <c r="S502" s="86"/>
      <c r="T502" s="86"/>
      <c r="U502" s="86"/>
      <c r="V502" s="86"/>
      <c r="W502" s="86"/>
      <c r="X502" s="86"/>
      <c r="Y502" s="86"/>
      <c r="Z502" s="86"/>
    </row>
    <row r="503" spans="1:26" ht="15.75" customHeight="1" x14ac:dyDescent="0.25">
      <c r="A503" s="176"/>
      <c r="B503" s="92"/>
      <c r="C503" s="92"/>
      <c r="D503" s="182"/>
      <c r="E503" s="175"/>
      <c r="F503" s="85"/>
      <c r="G503" s="85"/>
      <c r="H503" s="85"/>
      <c r="I503" s="85"/>
      <c r="J503" s="85"/>
      <c r="K503" s="85"/>
      <c r="L503" s="85"/>
      <c r="M503" s="85"/>
      <c r="N503" s="85"/>
      <c r="O503" s="85"/>
      <c r="P503" s="85"/>
      <c r="Q503" s="85"/>
      <c r="R503" s="85"/>
      <c r="S503" s="86"/>
      <c r="T503" s="86"/>
      <c r="U503" s="86"/>
      <c r="V503" s="86"/>
      <c r="W503" s="86"/>
      <c r="X503" s="86"/>
      <c r="Y503" s="86"/>
      <c r="Z503" s="86"/>
    </row>
    <row r="504" spans="1:26" ht="15.75" customHeight="1" x14ac:dyDescent="0.25">
      <c r="A504" s="176"/>
      <c r="B504" s="92"/>
      <c r="C504" s="92"/>
      <c r="D504" s="182"/>
      <c r="E504" s="175"/>
      <c r="F504" s="85"/>
      <c r="G504" s="85"/>
      <c r="H504" s="85"/>
      <c r="I504" s="85"/>
      <c r="J504" s="85"/>
      <c r="K504" s="85"/>
      <c r="L504" s="85"/>
      <c r="M504" s="85"/>
      <c r="N504" s="85"/>
      <c r="O504" s="85"/>
      <c r="P504" s="85"/>
      <c r="Q504" s="85"/>
      <c r="R504" s="85"/>
      <c r="S504" s="86"/>
      <c r="T504" s="86"/>
      <c r="U504" s="86"/>
      <c r="V504" s="86"/>
      <c r="W504" s="86"/>
      <c r="X504" s="86"/>
      <c r="Y504" s="86"/>
      <c r="Z504" s="86"/>
    </row>
    <row r="505" spans="1:26" ht="15.75" customHeight="1" x14ac:dyDescent="0.25">
      <c r="A505" s="176"/>
      <c r="B505" s="92"/>
      <c r="C505" s="92"/>
      <c r="D505" s="182"/>
      <c r="E505" s="175"/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5"/>
      <c r="Q505" s="85"/>
      <c r="R505" s="85"/>
      <c r="S505" s="86"/>
      <c r="T505" s="86"/>
      <c r="U505" s="86"/>
      <c r="V505" s="86"/>
      <c r="W505" s="86"/>
      <c r="X505" s="86"/>
      <c r="Y505" s="86"/>
      <c r="Z505" s="86"/>
    </row>
    <row r="506" spans="1:26" ht="15.75" customHeight="1" x14ac:dyDescent="0.25">
      <c r="A506" s="176"/>
      <c r="B506" s="92"/>
      <c r="C506" s="92"/>
      <c r="D506" s="182"/>
      <c r="E506" s="175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  <c r="Q506" s="85"/>
      <c r="R506" s="85"/>
      <c r="S506" s="86"/>
      <c r="T506" s="86"/>
      <c r="U506" s="86"/>
      <c r="V506" s="86"/>
      <c r="W506" s="86"/>
      <c r="X506" s="86"/>
      <c r="Y506" s="86"/>
      <c r="Z506" s="86"/>
    </row>
    <row r="507" spans="1:26" ht="15.75" customHeight="1" x14ac:dyDescent="0.25">
      <c r="A507" s="176"/>
      <c r="B507" s="92"/>
      <c r="C507" s="92"/>
      <c r="D507" s="182"/>
      <c r="E507" s="175"/>
      <c r="F507" s="85"/>
      <c r="G507" s="85"/>
      <c r="H507" s="85"/>
      <c r="I507" s="85"/>
      <c r="J507" s="85"/>
      <c r="K507" s="85"/>
      <c r="L507" s="85"/>
      <c r="M507" s="85"/>
      <c r="N507" s="85"/>
      <c r="O507" s="85"/>
      <c r="P507" s="85"/>
      <c r="Q507" s="85"/>
      <c r="R507" s="85"/>
      <c r="S507" s="86"/>
      <c r="T507" s="86"/>
      <c r="U507" s="86"/>
      <c r="V507" s="86"/>
      <c r="W507" s="86"/>
      <c r="X507" s="86"/>
      <c r="Y507" s="86"/>
      <c r="Z507" s="86"/>
    </row>
    <row r="508" spans="1:26" ht="15.75" customHeight="1" x14ac:dyDescent="0.25">
      <c r="A508" s="176"/>
      <c r="B508" s="92"/>
      <c r="C508" s="92"/>
      <c r="D508" s="182"/>
      <c r="E508" s="175"/>
      <c r="F508" s="85"/>
      <c r="G508" s="85"/>
      <c r="H508" s="85"/>
      <c r="I508" s="85"/>
      <c r="J508" s="85"/>
      <c r="K508" s="85"/>
      <c r="L508" s="85"/>
      <c r="M508" s="85"/>
      <c r="N508" s="85"/>
      <c r="O508" s="85"/>
      <c r="P508" s="85"/>
      <c r="Q508" s="85"/>
      <c r="R508" s="85"/>
      <c r="S508" s="86"/>
      <c r="T508" s="86"/>
      <c r="U508" s="86"/>
      <c r="V508" s="86"/>
      <c r="W508" s="86"/>
      <c r="X508" s="86"/>
      <c r="Y508" s="86"/>
      <c r="Z508" s="86"/>
    </row>
    <row r="509" spans="1:26" ht="15.75" customHeight="1" x14ac:dyDescent="0.25">
      <c r="A509" s="176"/>
      <c r="B509" s="92"/>
      <c r="C509" s="92"/>
      <c r="D509" s="182"/>
      <c r="E509" s="175"/>
      <c r="F509" s="85"/>
      <c r="G509" s="85"/>
      <c r="H509" s="85"/>
      <c r="I509" s="85"/>
      <c r="J509" s="85"/>
      <c r="K509" s="85"/>
      <c r="L509" s="85"/>
      <c r="M509" s="85"/>
      <c r="N509" s="85"/>
      <c r="O509" s="85"/>
      <c r="P509" s="85"/>
      <c r="Q509" s="85"/>
      <c r="R509" s="85"/>
      <c r="S509" s="86"/>
      <c r="T509" s="86"/>
      <c r="U509" s="86"/>
      <c r="V509" s="86"/>
      <c r="W509" s="86"/>
      <c r="X509" s="86"/>
      <c r="Y509" s="86"/>
      <c r="Z509" s="86"/>
    </row>
    <row r="510" spans="1:26" ht="15.75" customHeight="1" x14ac:dyDescent="0.25">
      <c r="A510" s="176"/>
      <c r="B510" s="92"/>
      <c r="C510" s="92"/>
      <c r="D510" s="182"/>
      <c r="E510" s="175"/>
      <c r="F510" s="85"/>
      <c r="G510" s="85"/>
      <c r="H510" s="85"/>
      <c r="I510" s="85"/>
      <c r="J510" s="85"/>
      <c r="K510" s="85"/>
      <c r="L510" s="85"/>
      <c r="M510" s="85"/>
      <c r="N510" s="85"/>
      <c r="O510" s="85"/>
      <c r="P510" s="85"/>
      <c r="Q510" s="85"/>
      <c r="R510" s="85"/>
      <c r="S510" s="86"/>
      <c r="T510" s="86"/>
      <c r="U510" s="86"/>
      <c r="V510" s="86"/>
      <c r="W510" s="86"/>
      <c r="X510" s="86"/>
      <c r="Y510" s="86"/>
      <c r="Z510" s="86"/>
    </row>
    <row r="511" spans="1:26" ht="15.75" customHeight="1" x14ac:dyDescent="0.25">
      <c r="A511" s="176"/>
      <c r="B511" s="92"/>
      <c r="C511" s="92"/>
      <c r="D511" s="182"/>
      <c r="E511" s="175"/>
      <c r="F511" s="85"/>
      <c r="G511" s="85"/>
      <c r="H511" s="85"/>
      <c r="I511" s="85"/>
      <c r="J511" s="85"/>
      <c r="K511" s="85"/>
      <c r="L511" s="85"/>
      <c r="M511" s="85"/>
      <c r="N511" s="85"/>
      <c r="O511" s="85"/>
      <c r="P511" s="85"/>
      <c r="Q511" s="85"/>
      <c r="R511" s="85"/>
      <c r="S511" s="86"/>
      <c r="T511" s="86"/>
      <c r="U511" s="86"/>
      <c r="V511" s="86"/>
      <c r="W511" s="86"/>
      <c r="X511" s="86"/>
      <c r="Y511" s="86"/>
      <c r="Z511" s="86"/>
    </row>
    <row r="512" spans="1:26" ht="15.75" customHeight="1" x14ac:dyDescent="0.25">
      <c r="A512" s="176"/>
      <c r="B512" s="92"/>
      <c r="C512" s="92"/>
      <c r="D512" s="182"/>
      <c r="E512" s="175"/>
      <c r="F512" s="85"/>
      <c r="G512" s="85"/>
      <c r="H512" s="85"/>
      <c r="I512" s="85"/>
      <c r="J512" s="85"/>
      <c r="K512" s="85"/>
      <c r="L512" s="85"/>
      <c r="M512" s="85"/>
      <c r="N512" s="85"/>
      <c r="O512" s="85"/>
      <c r="P512" s="85"/>
      <c r="Q512" s="85"/>
      <c r="R512" s="85"/>
      <c r="S512" s="86"/>
      <c r="T512" s="86"/>
      <c r="U512" s="86"/>
      <c r="V512" s="86"/>
      <c r="W512" s="86"/>
      <c r="X512" s="86"/>
      <c r="Y512" s="86"/>
      <c r="Z512" s="86"/>
    </row>
    <row r="513" spans="1:26" ht="15.75" customHeight="1" x14ac:dyDescent="0.25">
      <c r="A513" s="176"/>
      <c r="B513" s="92"/>
      <c r="C513" s="92"/>
      <c r="D513" s="182"/>
      <c r="E513" s="175"/>
      <c r="F513" s="85"/>
      <c r="G513" s="85"/>
      <c r="H513" s="85"/>
      <c r="I513" s="85"/>
      <c r="J513" s="85"/>
      <c r="K513" s="85"/>
      <c r="L513" s="85"/>
      <c r="M513" s="85"/>
      <c r="N513" s="85"/>
      <c r="O513" s="85"/>
      <c r="P513" s="85"/>
      <c r="Q513" s="85"/>
      <c r="R513" s="85"/>
      <c r="S513" s="86"/>
      <c r="T513" s="86"/>
      <c r="U513" s="86"/>
      <c r="V513" s="86"/>
      <c r="W513" s="86"/>
      <c r="X513" s="86"/>
      <c r="Y513" s="86"/>
      <c r="Z513" s="86"/>
    </row>
    <row r="514" spans="1:26" ht="15.75" customHeight="1" x14ac:dyDescent="0.25">
      <c r="A514" s="176"/>
      <c r="B514" s="92"/>
      <c r="C514" s="92"/>
      <c r="D514" s="182"/>
      <c r="E514" s="175"/>
      <c r="F514" s="85"/>
      <c r="G514" s="85"/>
      <c r="H514" s="85"/>
      <c r="I514" s="85"/>
      <c r="J514" s="85"/>
      <c r="K514" s="85"/>
      <c r="L514" s="85"/>
      <c r="M514" s="85"/>
      <c r="N514" s="85"/>
      <c r="O514" s="85"/>
      <c r="P514" s="85"/>
      <c r="Q514" s="85"/>
      <c r="R514" s="85"/>
      <c r="S514" s="86"/>
      <c r="T514" s="86"/>
      <c r="U514" s="86"/>
      <c r="V514" s="86"/>
      <c r="W514" s="86"/>
      <c r="X514" s="86"/>
      <c r="Y514" s="86"/>
      <c r="Z514" s="86"/>
    </row>
    <row r="515" spans="1:26" ht="15.75" customHeight="1" x14ac:dyDescent="0.25">
      <c r="A515" s="176"/>
      <c r="B515" s="92"/>
      <c r="C515" s="92"/>
      <c r="D515" s="182"/>
      <c r="E515" s="175"/>
      <c r="F515" s="85"/>
      <c r="G515" s="85"/>
      <c r="H515" s="85"/>
      <c r="I515" s="85"/>
      <c r="J515" s="85"/>
      <c r="K515" s="85"/>
      <c r="L515" s="85"/>
      <c r="M515" s="85"/>
      <c r="N515" s="85"/>
      <c r="O515" s="85"/>
      <c r="P515" s="85"/>
      <c r="Q515" s="85"/>
      <c r="R515" s="85"/>
      <c r="S515" s="86"/>
      <c r="T515" s="86"/>
      <c r="U515" s="86"/>
      <c r="V515" s="86"/>
      <c r="W515" s="86"/>
      <c r="X515" s="86"/>
      <c r="Y515" s="86"/>
      <c r="Z515" s="86"/>
    </row>
    <row r="516" spans="1:26" ht="15.75" customHeight="1" x14ac:dyDescent="0.25">
      <c r="A516" s="176"/>
      <c r="B516" s="92"/>
      <c r="C516" s="92"/>
      <c r="D516" s="182"/>
      <c r="E516" s="175"/>
      <c r="F516" s="85"/>
      <c r="G516" s="85"/>
      <c r="H516" s="85"/>
      <c r="I516" s="85"/>
      <c r="J516" s="85"/>
      <c r="K516" s="85"/>
      <c r="L516" s="85"/>
      <c r="M516" s="85"/>
      <c r="N516" s="85"/>
      <c r="O516" s="85"/>
      <c r="P516" s="85"/>
      <c r="Q516" s="85"/>
      <c r="R516" s="85"/>
      <c r="S516" s="86"/>
      <c r="T516" s="86"/>
      <c r="U516" s="86"/>
      <c r="V516" s="86"/>
      <c r="W516" s="86"/>
      <c r="X516" s="86"/>
      <c r="Y516" s="86"/>
      <c r="Z516" s="86"/>
    </row>
    <row r="517" spans="1:26" ht="15.75" customHeight="1" x14ac:dyDescent="0.25">
      <c r="A517" s="176"/>
      <c r="B517" s="92"/>
      <c r="C517" s="92"/>
      <c r="D517" s="182"/>
      <c r="E517" s="175"/>
      <c r="F517" s="85"/>
      <c r="G517" s="85"/>
      <c r="H517" s="85"/>
      <c r="I517" s="85"/>
      <c r="J517" s="85"/>
      <c r="K517" s="85"/>
      <c r="L517" s="85"/>
      <c r="M517" s="85"/>
      <c r="N517" s="85"/>
      <c r="O517" s="85"/>
      <c r="P517" s="85"/>
      <c r="Q517" s="85"/>
      <c r="R517" s="85"/>
      <c r="S517" s="86"/>
      <c r="T517" s="86"/>
      <c r="U517" s="86"/>
      <c r="V517" s="86"/>
      <c r="W517" s="86"/>
      <c r="X517" s="86"/>
      <c r="Y517" s="86"/>
      <c r="Z517" s="86"/>
    </row>
    <row r="518" spans="1:26" ht="15.75" customHeight="1" x14ac:dyDescent="0.25">
      <c r="A518" s="176"/>
      <c r="B518" s="92"/>
      <c r="C518" s="92"/>
      <c r="D518" s="182"/>
      <c r="E518" s="175"/>
      <c r="F518" s="85"/>
      <c r="G518" s="85"/>
      <c r="H518" s="85"/>
      <c r="I518" s="85"/>
      <c r="J518" s="85"/>
      <c r="K518" s="85"/>
      <c r="L518" s="85"/>
      <c r="M518" s="85"/>
      <c r="N518" s="85"/>
      <c r="O518" s="85"/>
      <c r="P518" s="85"/>
      <c r="Q518" s="85"/>
      <c r="R518" s="85"/>
      <c r="S518" s="86"/>
      <c r="T518" s="86"/>
      <c r="U518" s="86"/>
      <c r="V518" s="86"/>
      <c r="W518" s="86"/>
      <c r="X518" s="86"/>
      <c r="Y518" s="86"/>
      <c r="Z518" s="86"/>
    </row>
    <row r="519" spans="1:26" ht="15.75" customHeight="1" x14ac:dyDescent="0.25">
      <c r="A519" s="176"/>
      <c r="B519" s="92"/>
      <c r="C519" s="92"/>
      <c r="D519" s="182"/>
      <c r="E519" s="175"/>
      <c r="F519" s="85"/>
      <c r="G519" s="85"/>
      <c r="H519" s="85"/>
      <c r="I519" s="85"/>
      <c r="J519" s="85"/>
      <c r="K519" s="85"/>
      <c r="L519" s="85"/>
      <c r="M519" s="85"/>
      <c r="N519" s="85"/>
      <c r="O519" s="85"/>
      <c r="P519" s="85"/>
      <c r="Q519" s="85"/>
      <c r="R519" s="85"/>
      <c r="S519" s="86"/>
      <c r="T519" s="86"/>
      <c r="U519" s="86"/>
      <c r="V519" s="86"/>
      <c r="W519" s="86"/>
      <c r="X519" s="86"/>
      <c r="Y519" s="86"/>
      <c r="Z519" s="86"/>
    </row>
    <row r="520" spans="1:26" ht="15.75" customHeight="1" x14ac:dyDescent="0.25">
      <c r="A520" s="176"/>
      <c r="B520" s="92"/>
      <c r="C520" s="92"/>
      <c r="D520" s="182"/>
      <c r="E520" s="175"/>
      <c r="F520" s="85"/>
      <c r="G520" s="85"/>
      <c r="H520" s="85"/>
      <c r="I520" s="85"/>
      <c r="J520" s="85"/>
      <c r="K520" s="85"/>
      <c r="L520" s="85"/>
      <c r="M520" s="85"/>
      <c r="N520" s="85"/>
      <c r="O520" s="85"/>
      <c r="P520" s="85"/>
      <c r="Q520" s="85"/>
      <c r="R520" s="85"/>
      <c r="S520" s="86"/>
      <c r="T520" s="86"/>
      <c r="U520" s="86"/>
      <c r="V520" s="86"/>
      <c r="W520" s="86"/>
      <c r="X520" s="86"/>
      <c r="Y520" s="86"/>
      <c r="Z520" s="86"/>
    </row>
    <row r="521" spans="1:26" ht="15.75" customHeight="1" x14ac:dyDescent="0.25">
      <c r="A521" s="176"/>
      <c r="B521" s="92"/>
      <c r="C521" s="92"/>
      <c r="D521" s="182"/>
      <c r="E521" s="175"/>
      <c r="F521" s="85"/>
      <c r="G521" s="85"/>
      <c r="H521" s="85"/>
      <c r="I521" s="85"/>
      <c r="J521" s="85"/>
      <c r="K521" s="85"/>
      <c r="L521" s="85"/>
      <c r="M521" s="85"/>
      <c r="N521" s="85"/>
      <c r="O521" s="85"/>
      <c r="P521" s="85"/>
      <c r="Q521" s="85"/>
      <c r="R521" s="85"/>
      <c r="S521" s="86"/>
      <c r="T521" s="86"/>
      <c r="U521" s="86"/>
      <c r="V521" s="86"/>
      <c r="W521" s="86"/>
      <c r="X521" s="86"/>
      <c r="Y521" s="86"/>
      <c r="Z521" s="86"/>
    </row>
    <row r="522" spans="1:26" ht="15.75" customHeight="1" x14ac:dyDescent="0.25">
      <c r="A522" s="176"/>
      <c r="B522" s="92"/>
      <c r="C522" s="92"/>
      <c r="D522" s="182"/>
      <c r="E522" s="175"/>
      <c r="F522" s="85"/>
      <c r="G522" s="85"/>
      <c r="H522" s="85"/>
      <c r="I522" s="85"/>
      <c r="J522" s="85"/>
      <c r="K522" s="85"/>
      <c r="L522" s="85"/>
      <c r="M522" s="85"/>
      <c r="N522" s="85"/>
      <c r="O522" s="85"/>
      <c r="P522" s="85"/>
      <c r="Q522" s="85"/>
      <c r="R522" s="85"/>
      <c r="S522" s="86"/>
      <c r="T522" s="86"/>
      <c r="U522" s="86"/>
      <c r="V522" s="86"/>
      <c r="W522" s="86"/>
      <c r="X522" s="86"/>
      <c r="Y522" s="86"/>
      <c r="Z522" s="86"/>
    </row>
    <row r="523" spans="1:26" ht="15.75" customHeight="1" x14ac:dyDescent="0.25">
      <c r="A523" s="176"/>
      <c r="B523" s="92"/>
      <c r="C523" s="92"/>
      <c r="D523" s="182"/>
      <c r="E523" s="175"/>
      <c r="F523" s="85"/>
      <c r="G523" s="85"/>
      <c r="H523" s="85"/>
      <c r="I523" s="85"/>
      <c r="J523" s="85"/>
      <c r="K523" s="85"/>
      <c r="L523" s="85"/>
      <c r="M523" s="85"/>
      <c r="N523" s="85"/>
      <c r="O523" s="85"/>
      <c r="P523" s="85"/>
      <c r="Q523" s="85"/>
      <c r="R523" s="85"/>
      <c r="S523" s="86"/>
      <c r="T523" s="86"/>
      <c r="U523" s="86"/>
      <c r="V523" s="86"/>
      <c r="W523" s="86"/>
      <c r="X523" s="86"/>
      <c r="Y523" s="86"/>
      <c r="Z523" s="86"/>
    </row>
    <row r="524" spans="1:26" ht="15.75" customHeight="1" x14ac:dyDescent="0.25">
      <c r="A524" s="176"/>
      <c r="B524" s="92"/>
      <c r="C524" s="92"/>
      <c r="D524" s="182"/>
      <c r="E524" s="175"/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5"/>
      <c r="Q524" s="85"/>
      <c r="R524" s="85"/>
      <c r="S524" s="86"/>
      <c r="T524" s="86"/>
      <c r="U524" s="86"/>
      <c r="V524" s="86"/>
      <c r="W524" s="86"/>
      <c r="X524" s="86"/>
      <c r="Y524" s="86"/>
      <c r="Z524" s="86"/>
    </row>
    <row r="525" spans="1:26" ht="15.75" customHeight="1" x14ac:dyDescent="0.25">
      <c r="A525" s="176"/>
      <c r="B525" s="92"/>
      <c r="C525" s="92"/>
      <c r="D525" s="182"/>
      <c r="E525" s="175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85"/>
      <c r="S525" s="86"/>
      <c r="T525" s="86"/>
      <c r="U525" s="86"/>
      <c r="V525" s="86"/>
      <c r="W525" s="86"/>
      <c r="X525" s="86"/>
      <c r="Y525" s="86"/>
      <c r="Z525" s="86"/>
    </row>
    <row r="526" spans="1:26" ht="15.75" customHeight="1" x14ac:dyDescent="0.25">
      <c r="A526" s="176"/>
      <c r="B526" s="92"/>
      <c r="C526" s="92"/>
      <c r="D526" s="182"/>
      <c r="E526" s="175"/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5"/>
      <c r="Q526" s="85"/>
      <c r="R526" s="85"/>
      <c r="S526" s="86"/>
      <c r="T526" s="86"/>
      <c r="U526" s="86"/>
      <c r="V526" s="86"/>
      <c r="W526" s="86"/>
      <c r="X526" s="86"/>
      <c r="Y526" s="86"/>
      <c r="Z526" s="86"/>
    </row>
    <row r="527" spans="1:26" ht="15.75" customHeight="1" x14ac:dyDescent="0.25">
      <c r="A527" s="176"/>
      <c r="B527" s="92"/>
      <c r="C527" s="92"/>
      <c r="D527" s="182"/>
      <c r="E527" s="175"/>
      <c r="F527" s="85"/>
      <c r="G527" s="85"/>
      <c r="H527" s="85"/>
      <c r="I527" s="85"/>
      <c r="J527" s="85"/>
      <c r="K527" s="85"/>
      <c r="L527" s="85"/>
      <c r="M527" s="85"/>
      <c r="N527" s="85"/>
      <c r="O527" s="85"/>
      <c r="P527" s="85"/>
      <c r="Q527" s="85"/>
      <c r="R527" s="85"/>
      <c r="S527" s="86"/>
      <c r="T527" s="86"/>
      <c r="U527" s="86"/>
      <c r="V527" s="86"/>
      <c r="W527" s="86"/>
      <c r="X527" s="86"/>
      <c r="Y527" s="86"/>
      <c r="Z527" s="86"/>
    </row>
    <row r="528" spans="1:26" ht="15.75" customHeight="1" x14ac:dyDescent="0.25">
      <c r="A528" s="176"/>
      <c r="B528" s="92"/>
      <c r="C528" s="92"/>
      <c r="D528" s="182"/>
      <c r="E528" s="175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  <c r="Q528" s="85"/>
      <c r="R528" s="85"/>
      <c r="S528" s="86"/>
      <c r="T528" s="86"/>
      <c r="U528" s="86"/>
      <c r="V528" s="86"/>
      <c r="W528" s="86"/>
      <c r="X528" s="86"/>
      <c r="Y528" s="86"/>
      <c r="Z528" s="86"/>
    </row>
    <row r="529" spans="1:26" ht="15.75" customHeight="1" x14ac:dyDescent="0.25">
      <c r="A529" s="176"/>
      <c r="B529" s="92"/>
      <c r="C529" s="92"/>
      <c r="D529" s="182"/>
      <c r="E529" s="175"/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5"/>
      <c r="Q529" s="85"/>
      <c r="R529" s="85"/>
      <c r="S529" s="86"/>
      <c r="T529" s="86"/>
      <c r="U529" s="86"/>
      <c r="V529" s="86"/>
      <c r="W529" s="86"/>
      <c r="X529" s="86"/>
      <c r="Y529" s="86"/>
      <c r="Z529" s="86"/>
    </row>
    <row r="530" spans="1:26" ht="15.75" customHeight="1" x14ac:dyDescent="0.25">
      <c r="A530" s="176"/>
      <c r="B530" s="92"/>
      <c r="C530" s="92"/>
      <c r="D530" s="182"/>
      <c r="E530" s="175"/>
      <c r="F530" s="85"/>
      <c r="G530" s="85"/>
      <c r="H530" s="85"/>
      <c r="I530" s="85"/>
      <c r="J530" s="85"/>
      <c r="K530" s="85"/>
      <c r="L530" s="85"/>
      <c r="M530" s="85"/>
      <c r="N530" s="85"/>
      <c r="O530" s="85"/>
      <c r="P530" s="85"/>
      <c r="Q530" s="85"/>
      <c r="R530" s="85"/>
      <c r="S530" s="86"/>
      <c r="T530" s="86"/>
      <c r="U530" s="86"/>
      <c r="V530" s="86"/>
      <c r="W530" s="86"/>
      <c r="X530" s="86"/>
      <c r="Y530" s="86"/>
      <c r="Z530" s="86"/>
    </row>
    <row r="531" spans="1:26" ht="15.75" customHeight="1" x14ac:dyDescent="0.25">
      <c r="A531" s="176"/>
      <c r="B531" s="92"/>
      <c r="C531" s="92"/>
      <c r="D531" s="182"/>
      <c r="E531" s="175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85"/>
      <c r="Q531" s="85"/>
      <c r="R531" s="85"/>
      <c r="S531" s="86"/>
      <c r="T531" s="86"/>
      <c r="U531" s="86"/>
      <c r="V531" s="86"/>
      <c r="W531" s="86"/>
      <c r="X531" s="86"/>
      <c r="Y531" s="86"/>
      <c r="Z531" s="86"/>
    </row>
    <row r="532" spans="1:26" ht="15.75" customHeight="1" x14ac:dyDescent="0.25">
      <c r="A532" s="176"/>
      <c r="B532" s="92"/>
      <c r="C532" s="92"/>
      <c r="D532" s="182"/>
      <c r="E532" s="175"/>
      <c r="F532" s="85"/>
      <c r="G532" s="85"/>
      <c r="H532" s="85"/>
      <c r="I532" s="85"/>
      <c r="J532" s="85"/>
      <c r="K532" s="85"/>
      <c r="L532" s="85"/>
      <c r="M532" s="85"/>
      <c r="N532" s="85"/>
      <c r="O532" s="85"/>
      <c r="P532" s="85"/>
      <c r="Q532" s="85"/>
      <c r="R532" s="85"/>
      <c r="S532" s="86"/>
      <c r="T532" s="86"/>
      <c r="U532" s="86"/>
      <c r="V532" s="86"/>
      <c r="W532" s="86"/>
      <c r="X532" s="86"/>
      <c r="Y532" s="86"/>
      <c r="Z532" s="86"/>
    </row>
    <row r="533" spans="1:26" ht="15.75" customHeight="1" x14ac:dyDescent="0.25">
      <c r="A533" s="176"/>
      <c r="B533" s="92"/>
      <c r="C533" s="92"/>
      <c r="D533" s="182"/>
      <c r="E533" s="175"/>
      <c r="F533" s="85"/>
      <c r="G533" s="85"/>
      <c r="H533" s="85"/>
      <c r="I533" s="85"/>
      <c r="J533" s="85"/>
      <c r="K533" s="85"/>
      <c r="L533" s="85"/>
      <c r="M533" s="85"/>
      <c r="N533" s="85"/>
      <c r="O533" s="85"/>
      <c r="P533" s="85"/>
      <c r="Q533" s="85"/>
      <c r="R533" s="85"/>
      <c r="S533" s="86"/>
      <c r="T533" s="86"/>
      <c r="U533" s="86"/>
      <c r="V533" s="86"/>
      <c r="W533" s="86"/>
      <c r="X533" s="86"/>
      <c r="Y533" s="86"/>
      <c r="Z533" s="86"/>
    </row>
    <row r="534" spans="1:26" ht="15.75" customHeight="1" x14ac:dyDescent="0.25">
      <c r="A534" s="176"/>
      <c r="B534" s="92"/>
      <c r="C534" s="92"/>
      <c r="D534" s="182"/>
      <c r="E534" s="175"/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5"/>
      <c r="Q534" s="85"/>
      <c r="R534" s="85"/>
      <c r="S534" s="86"/>
      <c r="T534" s="86"/>
      <c r="U534" s="86"/>
      <c r="V534" s="86"/>
      <c r="W534" s="86"/>
      <c r="X534" s="86"/>
      <c r="Y534" s="86"/>
      <c r="Z534" s="86"/>
    </row>
    <row r="535" spans="1:26" ht="15.75" customHeight="1" x14ac:dyDescent="0.25">
      <c r="A535" s="176"/>
      <c r="B535" s="92"/>
      <c r="C535" s="92"/>
      <c r="D535" s="182"/>
      <c r="E535" s="175"/>
      <c r="F535" s="85"/>
      <c r="G535" s="85"/>
      <c r="H535" s="85"/>
      <c r="I535" s="85"/>
      <c r="J535" s="85"/>
      <c r="K535" s="85"/>
      <c r="L535" s="85"/>
      <c r="M535" s="85"/>
      <c r="N535" s="85"/>
      <c r="O535" s="85"/>
      <c r="P535" s="85"/>
      <c r="Q535" s="85"/>
      <c r="R535" s="85"/>
      <c r="S535" s="86"/>
      <c r="T535" s="86"/>
      <c r="U535" s="86"/>
      <c r="V535" s="86"/>
      <c r="W535" s="86"/>
      <c r="X535" s="86"/>
      <c r="Y535" s="86"/>
      <c r="Z535" s="86"/>
    </row>
    <row r="536" spans="1:26" ht="15.75" customHeight="1" x14ac:dyDescent="0.25">
      <c r="A536" s="176"/>
      <c r="B536" s="92"/>
      <c r="C536" s="92"/>
      <c r="D536" s="182"/>
      <c r="E536" s="175"/>
      <c r="F536" s="85"/>
      <c r="G536" s="85"/>
      <c r="H536" s="85"/>
      <c r="I536" s="85"/>
      <c r="J536" s="85"/>
      <c r="K536" s="85"/>
      <c r="L536" s="85"/>
      <c r="M536" s="85"/>
      <c r="N536" s="85"/>
      <c r="O536" s="85"/>
      <c r="P536" s="85"/>
      <c r="Q536" s="85"/>
      <c r="R536" s="85"/>
      <c r="S536" s="86"/>
      <c r="T536" s="86"/>
      <c r="U536" s="86"/>
      <c r="V536" s="86"/>
      <c r="W536" s="86"/>
      <c r="X536" s="86"/>
      <c r="Y536" s="86"/>
      <c r="Z536" s="86"/>
    </row>
    <row r="537" spans="1:26" ht="15.75" customHeight="1" x14ac:dyDescent="0.25">
      <c r="A537" s="176"/>
      <c r="B537" s="92"/>
      <c r="C537" s="92"/>
      <c r="D537" s="182"/>
      <c r="E537" s="175"/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5"/>
      <c r="Q537" s="85"/>
      <c r="R537" s="85"/>
      <c r="S537" s="86"/>
      <c r="T537" s="86"/>
      <c r="U537" s="86"/>
      <c r="V537" s="86"/>
      <c r="W537" s="86"/>
      <c r="X537" s="86"/>
      <c r="Y537" s="86"/>
      <c r="Z537" s="86"/>
    </row>
    <row r="538" spans="1:26" ht="15.75" customHeight="1" x14ac:dyDescent="0.25">
      <c r="A538" s="176"/>
      <c r="B538" s="92"/>
      <c r="C538" s="92"/>
      <c r="D538" s="182"/>
      <c r="E538" s="175"/>
      <c r="F538" s="85"/>
      <c r="G538" s="85"/>
      <c r="H538" s="85"/>
      <c r="I538" s="85"/>
      <c r="J538" s="85"/>
      <c r="K538" s="85"/>
      <c r="L538" s="85"/>
      <c r="M538" s="85"/>
      <c r="N538" s="85"/>
      <c r="O538" s="85"/>
      <c r="P538" s="85"/>
      <c r="Q538" s="85"/>
      <c r="R538" s="85"/>
      <c r="S538" s="86"/>
      <c r="T538" s="86"/>
      <c r="U538" s="86"/>
      <c r="V538" s="86"/>
      <c r="W538" s="86"/>
      <c r="X538" s="86"/>
      <c r="Y538" s="86"/>
      <c r="Z538" s="86"/>
    </row>
    <row r="539" spans="1:26" ht="15.75" customHeight="1" x14ac:dyDescent="0.25">
      <c r="A539" s="176"/>
      <c r="B539" s="92"/>
      <c r="C539" s="92"/>
      <c r="D539" s="182"/>
      <c r="E539" s="175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6"/>
      <c r="T539" s="86"/>
      <c r="U539" s="86"/>
      <c r="V539" s="86"/>
      <c r="W539" s="86"/>
      <c r="X539" s="86"/>
      <c r="Y539" s="86"/>
      <c r="Z539" s="86"/>
    </row>
    <row r="540" spans="1:26" ht="15.75" customHeight="1" x14ac:dyDescent="0.25">
      <c r="A540" s="176"/>
      <c r="B540" s="92"/>
      <c r="C540" s="92"/>
      <c r="D540" s="182"/>
      <c r="E540" s="175"/>
      <c r="F540" s="85"/>
      <c r="G540" s="85"/>
      <c r="H540" s="85"/>
      <c r="I540" s="85"/>
      <c r="J540" s="85"/>
      <c r="K540" s="85"/>
      <c r="L540" s="85"/>
      <c r="M540" s="85"/>
      <c r="N540" s="85"/>
      <c r="O540" s="85"/>
      <c r="P540" s="85"/>
      <c r="Q540" s="85"/>
      <c r="R540" s="85"/>
      <c r="S540" s="86"/>
      <c r="T540" s="86"/>
      <c r="U540" s="86"/>
      <c r="V540" s="86"/>
      <c r="W540" s="86"/>
      <c r="X540" s="86"/>
      <c r="Y540" s="86"/>
      <c r="Z540" s="86"/>
    </row>
    <row r="541" spans="1:26" ht="15.75" customHeight="1" x14ac:dyDescent="0.25">
      <c r="A541" s="176"/>
      <c r="B541" s="92"/>
      <c r="C541" s="92"/>
      <c r="D541" s="182"/>
      <c r="E541" s="175"/>
      <c r="F541" s="85"/>
      <c r="G541" s="85"/>
      <c r="H541" s="85"/>
      <c r="I541" s="85"/>
      <c r="J541" s="85"/>
      <c r="K541" s="85"/>
      <c r="L541" s="85"/>
      <c r="M541" s="85"/>
      <c r="N541" s="85"/>
      <c r="O541" s="85"/>
      <c r="P541" s="85"/>
      <c r="Q541" s="85"/>
      <c r="R541" s="85"/>
      <c r="S541" s="86"/>
      <c r="T541" s="86"/>
      <c r="U541" s="86"/>
      <c r="V541" s="86"/>
      <c r="W541" s="86"/>
      <c r="X541" s="86"/>
      <c r="Y541" s="86"/>
      <c r="Z541" s="86"/>
    </row>
    <row r="542" spans="1:26" ht="15.75" customHeight="1" x14ac:dyDescent="0.25">
      <c r="A542" s="176"/>
      <c r="B542" s="92"/>
      <c r="C542" s="92"/>
      <c r="D542" s="182"/>
      <c r="E542" s="175"/>
      <c r="F542" s="85"/>
      <c r="G542" s="85"/>
      <c r="H542" s="85"/>
      <c r="I542" s="85"/>
      <c r="J542" s="85"/>
      <c r="K542" s="85"/>
      <c r="L542" s="85"/>
      <c r="M542" s="85"/>
      <c r="N542" s="85"/>
      <c r="O542" s="85"/>
      <c r="P542" s="85"/>
      <c r="Q542" s="85"/>
      <c r="R542" s="85"/>
      <c r="S542" s="86"/>
      <c r="T542" s="86"/>
      <c r="U542" s="86"/>
      <c r="V542" s="86"/>
      <c r="W542" s="86"/>
      <c r="X542" s="86"/>
      <c r="Y542" s="86"/>
      <c r="Z542" s="86"/>
    </row>
    <row r="543" spans="1:26" ht="15.75" customHeight="1" x14ac:dyDescent="0.25">
      <c r="A543" s="176"/>
      <c r="B543" s="92"/>
      <c r="C543" s="92"/>
      <c r="D543" s="182"/>
      <c r="E543" s="175"/>
      <c r="F543" s="85"/>
      <c r="G543" s="85"/>
      <c r="H543" s="85"/>
      <c r="I543" s="85"/>
      <c r="J543" s="85"/>
      <c r="K543" s="85"/>
      <c r="L543" s="85"/>
      <c r="M543" s="85"/>
      <c r="N543" s="85"/>
      <c r="O543" s="85"/>
      <c r="P543" s="85"/>
      <c r="Q543" s="85"/>
      <c r="R543" s="85"/>
      <c r="S543" s="86"/>
      <c r="T543" s="86"/>
      <c r="U543" s="86"/>
      <c r="V543" s="86"/>
      <c r="W543" s="86"/>
      <c r="X543" s="86"/>
      <c r="Y543" s="86"/>
      <c r="Z543" s="86"/>
    </row>
    <row r="544" spans="1:26" ht="15.75" customHeight="1" x14ac:dyDescent="0.25">
      <c r="A544" s="176"/>
      <c r="B544" s="92"/>
      <c r="C544" s="92"/>
      <c r="D544" s="182"/>
      <c r="E544" s="175"/>
      <c r="F544" s="85"/>
      <c r="G544" s="85"/>
      <c r="H544" s="85"/>
      <c r="I544" s="85"/>
      <c r="J544" s="85"/>
      <c r="K544" s="85"/>
      <c r="L544" s="85"/>
      <c r="M544" s="85"/>
      <c r="N544" s="85"/>
      <c r="O544" s="85"/>
      <c r="P544" s="85"/>
      <c r="Q544" s="85"/>
      <c r="R544" s="85"/>
      <c r="S544" s="86"/>
      <c r="T544" s="86"/>
      <c r="U544" s="86"/>
      <c r="V544" s="86"/>
      <c r="W544" s="86"/>
      <c r="X544" s="86"/>
      <c r="Y544" s="86"/>
      <c r="Z544" s="86"/>
    </row>
    <row r="545" spans="1:26" ht="15.75" customHeight="1" x14ac:dyDescent="0.25">
      <c r="A545" s="176"/>
      <c r="B545" s="92"/>
      <c r="C545" s="92"/>
      <c r="D545" s="182"/>
      <c r="E545" s="175"/>
      <c r="F545" s="85"/>
      <c r="G545" s="85"/>
      <c r="H545" s="85"/>
      <c r="I545" s="85"/>
      <c r="J545" s="85"/>
      <c r="K545" s="85"/>
      <c r="L545" s="85"/>
      <c r="M545" s="85"/>
      <c r="N545" s="85"/>
      <c r="O545" s="85"/>
      <c r="P545" s="85"/>
      <c r="Q545" s="85"/>
      <c r="R545" s="85"/>
      <c r="S545" s="86"/>
      <c r="T545" s="86"/>
      <c r="U545" s="86"/>
      <c r="V545" s="86"/>
      <c r="W545" s="86"/>
      <c r="X545" s="86"/>
      <c r="Y545" s="86"/>
      <c r="Z545" s="86"/>
    </row>
    <row r="546" spans="1:26" ht="15.75" customHeight="1" x14ac:dyDescent="0.25">
      <c r="A546" s="176"/>
      <c r="B546" s="92"/>
      <c r="C546" s="92"/>
      <c r="D546" s="182"/>
      <c r="E546" s="175"/>
      <c r="F546" s="85"/>
      <c r="G546" s="85"/>
      <c r="H546" s="85"/>
      <c r="I546" s="85"/>
      <c r="J546" s="85"/>
      <c r="K546" s="85"/>
      <c r="L546" s="85"/>
      <c r="M546" s="85"/>
      <c r="N546" s="85"/>
      <c r="O546" s="85"/>
      <c r="P546" s="85"/>
      <c r="Q546" s="85"/>
      <c r="R546" s="85"/>
      <c r="S546" s="86"/>
      <c r="T546" s="86"/>
      <c r="U546" s="86"/>
      <c r="V546" s="86"/>
      <c r="W546" s="86"/>
      <c r="X546" s="86"/>
      <c r="Y546" s="86"/>
      <c r="Z546" s="86"/>
    </row>
    <row r="547" spans="1:26" ht="15.75" customHeight="1" x14ac:dyDescent="0.25">
      <c r="A547" s="176"/>
      <c r="B547" s="92"/>
      <c r="C547" s="92"/>
      <c r="D547" s="182"/>
      <c r="E547" s="175"/>
      <c r="F547" s="85"/>
      <c r="G547" s="85"/>
      <c r="H547" s="85"/>
      <c r="I547" s="85"/>
      <c r="J547" s="85"/>
      <c r="K547" s="85"/>
      <c r="L547" s="85"/>
      <c r="M547" s="85"/>
      <c r="N547" s="85"/>
      <c r="O547" s="85"/>
      <c r="P547" s="85"/>
      <c r="Q547" s="85"/>
      <c r="R547" s="85"/>
      <c r="S547" s="86"/>
      <c r="T547" s="86"/>
      <c r="U547" s="86"/>
      <c r="V547" s="86"/>
      <c r="W547" s="86"/>
      <c r="X547" s="86"/>
      <c r="Y547" s="86"/>
      <c r="Z547" s="86"/>
    </row>
    <row r="548" spans="1:26" ht="15.75" customHeight="1" x14ac:dyDescent="0.25">
      <c r="A548" s="176"/>
      <c r="B548" s="92"/>
      <c r="C548" s="92"/>
      <c r="D548" s="182"/>
      <c r="E548" s="175"/>
      <c r="F548" s="85"/>
      <c r="G548" s="85"/>
      <c r="H548" s="85"/>
      <c r="I548" s="85"/>
      <c r="J548" s="85"/>
      <c r="K548" s="85"/>
      <c r="L548" s="85"/>
      <c r="M548" s="85"/>
      <c r="N548" s="85"/>
      <c r="O548" s="85"/>
      <c r="P548" s="85"/>
      <c r="Q548" s="85"/>
      <c r="R548" s="85"/>
      <c r="S548" s="86"/>
      <c r="T548" s="86"/>
      <c r="U548" s="86"/>
      <c r="V548" s="86"/>
      <c r="W548" s="86"/>
      <c r="X548" s="86"/>
      <c r="Y548" s="86"/>
      <c r="Z548" s="86"/>
    </row>
    <row r="549" spans="1:26" ht="15.75" customHeight="1" x14ac:dyDescent="0.25">
      <c r="A549" s="176"/>
      <c r="B549" s="92"/>
      <c r="C549" s="92"/>
      <c r="D549" s="182"/>
      <c r="E549" s="175"/>
      <c r="F549" s="85"/>
      <c r="G549" s="85"/>
      <c r="H549" s="85"/>
      <c r="I549" s="85"/>
      <c r="J549" s="85"/>
      <c r="K549" s="85"/>
      <c r="L549" s="85"/>
      <c r="M549" s="85"/>
      <c r="N549" s="85"/>
      <c r="O549" s="85"/>
      <c r="P549" s="85"/>
      <c r="Q549" s="85"/>
      <c r="R549" s="85"/>
      <c r="S549" s="86"/>
      <c r="T549" s="86"/>
      <c r="U549" s="86"/>
      <c r="V549" s="86"/>
      <c r="W549" s="86"/>
      <c r="X549" s="86"/>
      <c r="Y549" s="86"/>
      <c r="Z549" s="86"/>
    </row>
    <row r="550" spans="1:26" ht="15.75" customHeight="1" x14ac:dyDescent="0.25">
      <c r="A550" s="176"/>
      <c r="B550" s="92"/>
      <c r="C550" s="92"/>
      <c r="D550" s="182"/>
      <c r="E550" s="175"/>
      <c r="F550" s="85"/>
      <c r="G550" s="85"/>
      <c r="H550" s="85"/>
      <c r="I550" s="85"/>
      <c r="J550" s="85"/>
      <c r="K550" s="85"/>
      <c r="L550" s="85"/>
      <c r="M550" s="85"/>
      <c r="N550" s="85"/>
      <c r="O550" s="85"/>
      <c r="P550" s="85"/>
      <c r="Q550" s="85"/>
      <c r="R550" s="85"/>
      <c r="S550" s="86"/>
      <c r="T550" s="86"/>
      <c r="U550" s="86"/>
      <c r="V550" s="86"/>
      <c r="W550" s="86"/>
      <c r="X550" s="86"/>
      <c r="Y550" s="86"/>
      <c r="Z550" s="86"/>
    </row>
    <row r="551" spans="1:26" ht="15.75" customHeight="1" x14ac:dyDescent="0.25">
      <c r="A551" s="176"/>
      <c r="B551" s="92"/>
      <c r="C551" s="92"/>
      <c r="D551" s="182"/>
      <c r="E551" s="175"/>
      <c r="F551" s="85"/>
      <c r="G551" s="85"/>
      <c r="H551" s="85"/>
      <c r="I551" s="85"/>
      <c r="J551" s="85"/>
      <c r="K551" s="85"/>
      <c r="L551" s="85"/>
      <c r="M551" s="85"/>
      <c r="N551" s="85"/>
      <c r="O551" s="85"/>
      <c r="P551" s="85"/>
      <c r="Q551" s="85"/>
      <c r="R551" s="85"/>
      <c r="S551" s="86"/>
      <c r="T551" s="86"/>
      <c r="U551" s="86"/>
      <c r="V551" s="86"/>
      <c r="W551" s="86"/>
      <c r="X551" s="86"/>
      <c r="Y551" s="86"/>
      <c r="Z551" s="86"/>
    </row>
    <row r="552" spans="1:26" ht="15.75" customHeight="1" x14ac:dyDescent="0.25">
      <c r="A552" s="176"/>
      <c r="B552" s="92"/>
      <c r="C552" s="92"/>
      <c r="D552" s="182"/>
      <c r="E552" s="175"/>
      <c r="F552" s="85"/>
      <c r="G552" s="85"/>
      <c r="H552" s="85"/>
      <c r="I552" s="85"/>
      <c r="J552" s="85"/>
      <c r="K552" s="85"/>
      <c r="L552" s="85"/>
      <c r="M552" s="85"/>
      <c r="N552" s="85"/>
      <c r="O552" s="85"/>
      <c r="P552" s="85"/>
      <c r="Q552" s="85"/>
      <c r="R552" s="85"/>
      <c r="S552" s="86"/>
      <c r="T552" s="86"/>
      <c r="U552" s="86"/>
      <c r="V552" s="86"/>
      <c r="W552" s="86"/>
      <c r="X552" s="86"/>
      <c r="Y552" s="86"/>
      <c r="Z552" s="86"/>
    </row>
    <row r="553" spans="1:26" ht="15.75" customHeight="1" x14ac:dyDescent="0.25">
      <c r="A553" s="176"/>
      <c r="B553" s="92"/>
      <c r="C553" s="92"/>
      <c r="D553" s="182"/>
      <c r="E553" s="175"/>
      <c r="F553" s="85"/>
      <c r="G553" s="85"/>
      <c r="H553" s="85"/>
      <c r="I553" s="85"/>
      <c r="J553" s="85"/>
      <c r="K553" s="85"/>
      <c r="L553" s="85"/>
      <c r="M553" s="85"/>
      <c r="N553" s="85"/>
      <c r="O553" s="85"/>
      <c r="P553" s="85"/>
      <c r="Q553" s="85"/>
      <c r="R553" s="85"/>
      <c r="S553" s="86"/>
      <c r="T553" s="86"/>
      <c r="U553" s="86"/>
      <c r="V553" s="86"/>
      <c r="W553" s="86"/>
      <c r="X553" s="86"/>
      <c r="Y553" s="86"/>
      <c r="Z553" s="86"/>
    </row>
    <row r="554" spans="1:26" ht="15.75" customHeight="1" x14ac:dyDescent="0.25">
      <c r="A554" s="176"/>
      <c r="B554" s="92"/>
      <c r="C554" s="92"/>
      <c r="D554" s="182"/>
      <c r="E554" s="175"/>
      <c r="F554" s="85"/>
      <c r="G554" s="85"/>
      <c r="H554" s="85"/>
      <c r="I554" s="85"/>
      <c r="J554" s="85"/>
      <c r="K554" s="85"/>
      <c r="L554" s="85"/>
      <c r="M554" s="85"/>
      <c r="N554" s="85"/>
      <c r="O554" s="85"/>
      <c r="P554" s="85"/>
      <c r="Q554" s="85"/>
      <c r="R554" s="85"/>
      <c r="S554" s="86"/>
      <c r="T554" s="86"/>
      <c r="U554" s="86"/>
      <c r="V554" s="86"/>
      <c r="W554" s="86"/>
      <c r="X554" s="86"/>
      <c r="Y554" s="86"/>
      <c r="Z554" s="86"/>
    </row>
    <row r="555" spans="1:26" ht="15.75" customHeight="1" x14ac:dyDescent="0.25">
      <c r="A555" s="176"/>
      <c r="B555" s="92"/>
      <c r="C555" s="92"/>
      <c r="D555" s="182"/>
      <c r="E555" s="175"/>
      <c r="F555" s="85"/>
      <c r="G555" s="85"/>
      <c r="H555" s="85"/>
      <c r="I555" s="85"/>
      <c r="J555" s="85"/>
      <c r="K555" s="85"/>
      <c r="L555" s="85"/>
      <c r="M555" s="85"/>
      <c r="N555" s="85"/>
      <c r="O555" s="85"/>
      <c r="P555" s="85"/>
      <c r="Q555" s="85"/>
      <c r="R555" s="85"/>
      <c r="S555" s="86"/>
      <c r="T555" s="86"/>
      <c r="U555" s="86"/>
      <c r="V555" s="86"/>
      <c r="W555" s="86"/>
      <c r="X555" s="86"/>
      <c r="Y555" s="86"/>
      <c r="Z555" s="86"/>
    </row>
    <row r="556" spans="1:26" ht="15.75" customHeight="1" x14ac:dyDescent="0.25">
      <c r="A556" s="176"/>
      <c r="B556" s="92"/>
      <c r="C556" s="92"/>
      <c r="D556" s="182"/>
      <c r="E556" s="175"/>
      <c r="F556" s="85"/>
      <c r="G556" s="85"/>
      <c r="H556" s="85"/>
      <c r="I556" s="85"/>
      <c r="J556" s="85"/>
      <c r="K556" s="85"/>
      <c r="L556" s="85"/>
      <c r="M556" s="85"/>
      <c r="N556" s="85"/>
      <c r="O556" s="85"/>
      <c r="P556" s="85"/>
      <c r="Q556" s="85"/>
      <c r="R556" s="85"/>
      <c r="S556" s="86"/>
      <c r="T556" s="86"/>
      <c r="U556" s="86"/>
      <c r="V556" s="86"/>
      <c r="W556" s="86"/>
      <c r="X556" s="86"/>
      <c r="Y556" s="86"/>
      <c r="Z556" s="86"/>
    </row>
    <row r="557" spans="1:26" ht="15.75" customHeight="1" x14ac:dyDescent="0.25">
      <c r="A557" s="176"/>
      <c r="B557" s="92"/>
      <c r="C557" s="92"/>
      <c r="D557" s="182"/>
      <c r="E557" s="175"/>
      <c r="F557" s="85"/>
      <c r="G557" s="85"/>
      <c r="H557" s="85"/>
      <c r="I557" s="85"/>
      <c r="J557" s="85"/>
      <c r="K557" s="85"/>
      <c r="L557" s="85"/>
      <c r="M557" s="85"/>
      <c r="N557" s="85"/>
      <c r="O557" s="85"/>
      <c r="P557" s="85"/>
      <c r="Q557" s="85"/>
      <c r="R557" s="85"/>
      <c r="S557" s="86"/>
      <c r="T557" s="86"/>
      <c r="U557" s="86"/>
      <c r="V557" s="86"/>
      <c r="W557" s="86"/>
      <c r="X557" s="86"/>
      <c r="Y557" s="86"/>
      <c r="Z557" s="86"/>
    </row>
    <row r="558" spans="1:26" ht="15.75" customHeight="1" x14ac:dyDescent="0.25">
      <c r="A558" s="176"/>
      <c r="B558" s="92"/>
      <c r="C558" s="92"/>
      <c r="D558" s="182"/>
      <c r="E558" s="175"/>
      <c r="F558" s="85"/>
      <c r="G558" s="85"/>
      <c r="H558" s="85"/>
      <c r="I558" s="85"/>
      <c r="J558" s="85"/>
      <c r="K558" s="85"/>
      <c r="L558" s="85"/>
      <c r="M558" s="85"/>
      <c r="N558" s="85"/>
      <c r="O558" s="85"/>
      <c r="P558" s="85"/>
      <c r="Q558" s="85"/>
      <c r="R558" s="85"/>
      <c r="S558" s="86"/>
      <c r="T558" s="86"/>
      <c r="U558" s="86"/>
      <c r="V558" s="86"/>
      <c r="W558" s="86"/>
      <c r="X558" s="86"/>
      <c r="Y558" s="86"/>
      <c r="Z558" s="86"/>
    </row>
    <row r="559" spans="1:26" ht="15.75" customHeight="1" x14ac:dyDescent="0.25">
      <c r="A559" s="176"/>
      <c r="B559" s="92"/>
      <c r="C559" s="92"/>
      <c r="D559" s="182"/>
      <c r="E559" s="175"/>
      <c r="F559" s="85"/>
      <c r="G559" s="85"/>
      <c r="H559" s="85"/>
      <c r="I559" s="85"/>
      <c r="J559" s="85"/>
      <c r="K559" s="85"/>
      <c r="L559" s="85"/>
      <c r="M559" s="85"/>
      <c r="N559" s="85"/>
      <c r="O559" s="85"/>
      <c r="P559" s="85"/>
      <c r="Q559" s="85"/>
      <c r="R559" s="85"/>
      <c r="S559" s="86"/>
      <c r="T559" s="86"/>
      <c r="U559" s="86"/>
      <c r="V559" s="86"/>
      <c r="W559" s="86"/>
      <c r="X559" s="86"/>
      <c r="Y559" s="86"/>
      <c r="Z559" s="86"/>
    </row>
    <row r="560" spans="1:26" ht="15.75" customHeight="1" x14ac:dyDescent="0.25">
      <c r="A560" s="176"/>
      <c r="B560" s="92"/>
      <c r="C560" s="92"/>
      <c r="D560" s="182"/>
      <c r="E560" s="175"/>
      <c r="F560" s="85"/>
      <c r="G560" s="85"/>
      <c r="H560" s="85"/>
      <c r="I560" s="85"/>
      <c r="J560" s="85"/>
      <c r="K560" s="85"/>
      <c r="L560" s="85"/>
      <c r="M560" s="85"/>
      <c r="N560" s="85"/>
      <c r="O560" s="85"/>
      <c r="P560" s="85"/>
      <c r="Q560" s="85"/>
      <c r="R560" s="85"/>
      <c r="S560" s="86"/>
      <c r="T560" s="86"/>
      <c r="U560" s="86"/>
      <c r="V560" s="86"/>
      <c r="W560" s="86"/>
      <c r="X560" s="86"/>
      <c r="Y560" s="86"/>
      <c r="Z560" s="86"/>
    </row>
    <row r="561" spans="1:26" ht="15.75" customHeight="1" x14ac:dyDescent="0.25">
      <c r="A561" s="176"/>
      <c r="B561" s="92"/>
      <c r="C561" s="92"/>
      <c r="D561" s="182"/>
      <c r="E561" s="175"/>
      <c r="F561" s="85"/>
      <c r="G561" s="85"/>
      <c r="H561" s="85"/>
      <c r="I561" s="85"/>
      <c r="J561" s="85"/>
      <c r="K561" s="85"/>
      <c r="L561" s="85"/>
      <c r="M561" s="85"/>
      <c r="N561" s="85"/>
      <c r="O561" s="85"/>
      <c r="P561" s="85"/>
      <c r="Q561" s="85"/>
      <c r="R561" s="85"/>
      <c r="S561" s="86"/>
      <c r="T561" s="86"/>
      <c r="U561" s="86"/>
      <c r="V561" s="86"/>
      <c r="W561" s="86"/>
      <c r="X561" s="86"/>
      <c r="Y561" s="86"/>
      <c r="Z561" s="86"/>
    </row>
    <row r="562" spans="1:26" ht="15.75" customHeight="1" x14ac:dyDescent="0.25">
      <c r="A562" s="176"/>
      <c r="B562" s="92"/>
      <c r="C562" s="92"/>
      <c r="D562" s="182"/>
      <c r="E562" s="175"/>
      <c r="F562" s="85"/>
      <c r="G562" s="85"/>
      <c r="H562" s="85"/>
      <c r="I562" s="85"/>
      <c r="J562" s="85"/>
      <c r="K562" s="85"/>
      <c r="L562" s="85"/>
      <c r="M562" s="85"/>
      <c r="N562" s="85"/>
      <c r="O562" s="85"/>
      <c r="P562" s="85"/>
      <c r="Q562" s="85"/>
      <c r="R562" s="85"/>
      <c r="S562" s="86"/>
      <c r="T562" s="86"/>
      <c r="U562" s="86"/>
      <c r="V562" s="86"/>
      <c r="W562" s="86"/>
      <c r="X562" s="86"/>
      <c r="Y562" s="86"/>
      <c r="Z562" s="86"/>
    </row>
    <row r="563" spans="1:26" ht="15.75" customHeight="1" x14ac:dyDescent="0.25">
      <c r="A563" s="176"/>
      <c r="B563" s="92"/>
      <c r="C563" s="92"/>
      <c r="D563" s="182"/>
      <c r="E563" s="175"/>
      <c r="F563" s="85"/>
      <c r="G563" s="85"/>
      <c r="H563" s="85"/>
      <c r="I563" s="85"/>
      <c r="J563" s="85"/>
      <c r="K563" s="85"/>
      <c r="L563" s="85"/>
      <c r="M563" s="85"/>
      <c r="N563" s="85"/>
      <c r="O563" s="85"/>
      <c r="P563" s="85"/>
      <c r="Q563" s="85"/>
      <c r="R563" s="85"/>
      <c r="S563" s="86"/>
      <c r="T563" s="86"/>
      <c r="U563" s="86"/>
      <c r="V563" s="86"/>
      <c r="W563" s="86"/>
      <c r="X563" s="86"/>
      <c r="Y563" s="86"/>
      <c r="Z563" s="86"/>
    </row>
    <row r="564" spans="1:26" ht="15.75" customHeight="1" x14ac:dyDescent="0.25">
      <c r="A564" s="176"/>
      <c r="B564" s="92"/>
      <c r="C564" s="92"/>
      <c r="D564" s="182"/>
      <c r="E564" s="175"/>
      <c r="F564" s="85"/>
      <c r="G564" s="85"/>
      <c r="H564" s="85"/>
      <c r="I564" s="85"/>
      <c r="J564" s="85"/>
      <c r="K564" s="85"/>
      <c r="L564" s="85"/>
      <c r="M564" s="85"/>
      <c r="N564" s="85"/>
      <c r="O564" s="85"/>
      <c r="P564" s="85"/>
      <c r="Q564" s="85"/>
      <c r="R564" s="85"/>
      <c r="S564" s="86"/>
      <c r="T564" s="86"/>
      <c r="U564" s="86"/>
      <c r="V564" s="86"/>
      <c r="W564" s="86"/>
      <c r="X564" s="86"/>
      <c r="Y564" s="86"/>
      <c r="Z564" s="86"/>
    </row>
    <row r="565" spans="1:26" ht="15.75" customHeight="1" x14ac:dyDescent="0.25">
      <c r="A565" s="176"/>
      <c r="B565" s="92"/>
      <c r="C565" s="92"/>
      <c r="D565" s="182"/>
      <c r="E565" s="175"/>
      <c r="F565" s="85"/>
      <c r="G565" s="85"/>
      <c r="H565" s="85"/>
      <c r="I565" s="85"/>
      <c r="J565" s="85"/>
      <c r="K565" s="85"/>
      <c r="L565" s="85"/>
      <c r="M565" s="85"/>
      <c r="N565" s="85"/>
      <c r="O565" s="85"/>
      <c r="P565" s="85"/>
      <c r="Q565" s="85"/>
      <c r="R565" s="85"/>
      <c r="S565" s="86"/>
      <c r="T565" s="86"/>
      <c r="U565" s="86"/>
      <c r="V565" s="86"/>
      <c r="W565" s="86"/>
      <c r="X565" s="86"/>
      <c r="Y565" s="86"/>
      <c r="Z565" s="86"/>
    </row>
    <row r="566" spans="1:26" ht="15.75" customHeight="1" x14ac:dyDescent="0.25">
      <c r="A566" s="176"/>
      <c r="B566" s="92"/>
      <c r="C566" s="92"/>
      <c r="D566" s="182"/>
      <c r="E566" s="175"/>
      <c r="F566" s="85"/>
      <c r="G566" s="85"/>
      <c r="H566" s="85"/>
      <c r="I566" s="85"/>
      <c r="J566" s="85"/>
      <c r="K566" s="85"/>
      <c r="L566" s="85"/>
      <c r="M566" s="85"/>
      <c r="N566" s="85"/>
      <c r="O566" s="85"/>
      <c r="P566" s="85"/>
      <c r="Q566" s="85"/>
      <c r="R566" s="85"/>
      <c r="S566" s="86"/>
      <c r="T566" s="86"/>
      <c r="U566" s="86"/>
      <c r="V566" s="86"/>
      <c r="W566" s="86"/>
      <c r="X566" s="86"/>
      <c r="Y566" s="86"/>
      <c r="Z566" s="86"/>
    </row>
    <row r="567" spans="1:26" ht="15.75" customHeight="1" x14ac:dyDescent="0.25">
      <c r="A567" s="176"/>
      <c r="B567" s="92"/>
      <c r="C567" s="92"/>
      <c r="D567" s="182"/>
      <c r="E567" s="175"/>
      <c r="F567" s="85"/>
      <c r="G567" s="85"/>
      <c r="H567" s="85"/>
      <c r="I567" s="85"/>
      <c r="J567" s="85"/>
      <c r="K567" s="85"/>
      <c r="L567" s="85"/>
      <c r="M567" s="85"/>
      <c r="N567" s="85"/>
      <c r="O567" s="85"/>
      <c r="P567" s="85"/>
      <c r="Q567" s="85"/>
      <c r="R567" s="85"/>
      <c r="S567" s="86"/>
      <c r="T567" s="86"/>
      <c r="U567" s="86"/>
      <c r="V567" s="86"/>
      <c r="W567" s="86"/>
      <c r="X567" s="86"/>
      <c r="Y567" s="86"/>
      <c r="Z567" s="86"/>
    </row>
    <row r="568" spans="1:26" ht="15.75" customHeight="1" x14ac:dyDescent="0.25">
      <c r="A568" s="176"/>
      <c r="B568" s="92"/>
      <c r="C568" s="92"/>
      <c r="D568" s="182"/>
      <c r="E568" s="175"/>
      <c r="F568" s="85"/>
      <c r="G568" s="85"/>
      <c r="H568" s="85"/>
      <c r="I568" s="85"/>
      <c r="J568" s="85"/>
      <c r="K568" s="85"/>
      <c r="L568" s="85"/>
      <c r="M568" s="85"/>
      <c r="N568" s="85"/>
      <c r="O568" s="85"/>
      <c r="P568" s="85"/>
      <c r="Q568" s="85"/>
      <c r="R568" s="85"/>
      <c r="S568" s="86"/>
      <c r="T568" s="86"/>
      <c r="U568" s="86"/>
      <c r="V568" s="86"/>
      <c r="W568" s="86"/>
      <c r="X568" s="86"/>
      <c r="Y568" s="86"/>
      <c r="Z568" s="86"/>
    </row>
    <row r="569" spans="1:26" ht="15.75" customHeight="1" x14ac:dyDescent="0.25">
      <c r="A569" s="176"/>
      <c r="B569" s="92"/>
      <c r="C569" s="92"/>
      <c r="D569" s="182"/>
      <c r="E569" s="175"/>
      <c r="F569" s="85"/>
      <c r="G569" s="85"/>
      <c r="H569" s="85"/>
      <c r="I569" s="85"/>
      <c r="J569" s="85"/>
      <c r="K569" s="85"/>
      <c r="L569" s="85"/>
      <c r="M569" s="85"/>
      <c r="N569" s="85"/>
      <c r="O569" s="85"/>
      <c r="P569" s="85"/>
      <c r="Q569" s="85"/>
      <c r="R569" s="85"/>
      <c r="S569" s="86"/>
      <c r="T569" s="86"/>
      <c r="U569" s="86"/>
      <c r="V569" s="86"/>
      <c r="W569" s="86"/>
      <c r="X569" s="86"/>
      <c r="Y569" s="86"/>
      <c r="Z569" s="86"/>
    </row>
    <row r="570" spans="1:26" ht="15.75" customHeight="1" x14ac:dyDescent="0.25">
      <c r="A570" s="176"/>
      <c r="B570" s="92"/>
      <c r="C570" s="92"/>
      <c r="D570" s="182"/>
      <c r="E570" s="175"/>
      <c r="F570" s="85"/>
      <c r="G570" s="85"/>
      <c r="H570" s="85"/>
      <c r="I570" s="85"/>
      <c r="J570" s="85"/>
      <c r="K570" s="85"/>
      <c r="L570" s="85"/>
      <c r="M570" s="85"/>
      <c r="N570" s="85"/>
      <c r="O570" s="85"/>
      <c r="P570" s="85"/>
      <c r="Q570" s="85"/>
      <c r="R570" s="85"/>
      <c r="S570" s="86"/>
      <c r="T570" s="86"/>
      <c r="U570" s="86"/>
      <c r="V570" s="86"/>
      <c r="W570" s="86"/>
      <c r="X570" s="86"/>
      <c r="Y570" s="86"/>
      <c r="Z570" s="86"/>
    </row>
    <row r="571" spans="1:26" ht="15.75" customHeight="1" x14ac:dyDescent="0.25">
      <c r="A571" s="176"/>
      <c r="B571" s="92"/>
      <c r="C571" s="92"/>
      <c r="D571" s="182"/>
      <c r="E571" s="175"/>
      <c r="F571" s="85"/>
      <c r="G571" s="85"/>
      <c r="H571" s="85"/>
      <c r="I571" s="85"/>
      <c r="J571" s="85"/>
      <c r="K571" s="85"/>
      <c r="L571" s="85"/>
      <c r="M571" s="85"/>
      <c r="N571" s="85"/>
      <c r="O571" s="85"/>
      <c r="P571" s="85"/>
      <c r="Q571" s="85"/>
      <c r="R571" s="85"/>
      <c r="S571" s="86"/>
      <c r="T571" s="86"/>
      <c r="U571" s="86"/>
      <c r="V571" s="86"/>
      <c r="W571" s="86"/>
      <c r="X571" s="86"/>
      <c r="Y571" s="86"/>
      <c r="Z571" s="86"/>
    </row>
    <row r="572" spans="1:26" ht="15.75" customHeight="1" x14ac:dyDescent="0.25">
      <c r="A572" s="176"/>
      <c r="B572" s="92"/>
      <c r="C572" s="92"/>
      <c r="D572" s="182"/>
      <c r="E572" s="175"/>
      <c r="F572" s="85"/>
      <c r="G572" s="85"/>
      <c r="H572" s="85"/>
      <c r="I572" s="85"/>
      <c r="J572" s="85"/>
      <c r="K572" s="85"/>
      <c r="L572" s="85"/>
      <c r="M572" s="85"/>
      <c r="N572" s="85"/>
      <c r="O572" s="85"/>
      <c r="P572" s="85"/>
      <c r="Q572" s="85"/>
      <c r="R572" s="85"/>
      <c r="S572" s="86"/>
      <c r="T572" s="86"/>
      <c r="U572" s="86"/>
      <c r="V572" s="86"/>
      <c r="W572" s="86"/>
      <c r="X572" s="86"/>
      <c r="Y572" s="86"/>
      <c r="Z572" s="86"/>
    </row>
    <row r="573" spans="1:26" ht="15.75" customHeight="1" x14ac:dyDescent="0.25">
      <c r="A573" s="176"/>
      <c r="B573" s="92"/>
      <c r="C573" s="92"/>
      <c r="D573" s="182"/>
      <c r="E573" s="175"/>
      <c r="F573" s="85"/>
      <c r="G573" s="85"/>
      <c r="H573" s="85"/>
      <c r="I573" s="85"/>
      <c r="J573" s="85"/>
      <c r="K573" s="85"/>
      <c r="L573" s="85"/>
      <c r="M573" s="85"/>
      <c r="N573" s="85"/>
      <c r="O573" s="85"/>
      <c r="P573" s="85"/>
      <c r="Q573" s="85"/>
      <c r="R573" s="85"/>
      <c r="S573" s="86"/>
      <c r="T573" s="86"/>
      <c r="U573" s="86"/>
      <c r="V573" s="86"/>
      <c r="W573" s="86"/>
      <c r="X573" s="86"/>
      <c r="Y573" s="86"/>
      <c r="Z573" s="86"/>
    </row>
    <row r="574" spans="1:26" ht="15.75" customHeight="1" x14ac:dyDescent="0.25">
      <c r="A574" s="176"/>
      <c r="B574" s="92"/>
      <c r="C574" s="92"/>
      <c r="D574" s="182"/>
      <c r="E574" s="175"/>
      <c r="F574" s="85"/>
      <c r="G574" s="85"/>
      <c r="H574" s="85"/>
      <c r="I574" s="85"/>
      <c r="J574" s="85"/>
      <c r="K574" s="85"/>
      <c r="L574" s="85"/>
      <c r="M574" s="85"/>
      <c r="N574" s="85"/>
      <c r="O574" s="85"/>
      <c r="P574" s="85"/>
      <c r="Q574" s="85"/>
      <c r="R574" s="85"/>
      <c r="S574" s="86"/>
      <c r="T574" s="86"/>
      <c r="U574" s="86"/>
      <c r="V574" s="86"/>
      <c r="W574" s="86"/>
      <c r="X574" s="86"/>
      <c r="Y574" s="86"/>
      <c r="Z574" s="86"/>
    </row>
    <row r="575" spans="1:26" ht="15.75" customHeight="1" x14ac:dyDescent="0.25">
      <c r="A575" s="176"/>
      <c r="B575" s="92"/>
      <c r="C575" s="92"/>
      <c r="D575" s="182"/>
      <c r="E575" s="175"/>
      <c r="F575" s="85"/>
      <c r="G575" s="85"/>
      <c r="H575" s="85"/>
      <c r="I575" s="85"/>
      <c r="J575" s="85"/>
      <c r="K575" s="85"/>
      <c r="L575" s="85"/>
      <c r="M575" s="85"/>
      <c r="N575" s="85"/>
      <c r="O575" s="85"/>
      <c r="P575" s="85"/>
      <c r="Q575" s="85"/>
      <c r="R575" s="85"/>
      <c r="S575" s="86"/>
      <c r="T575" s="86"/>
      <c r="U575" s="86"/>
      <c r="V575" s="86"/>
      <c r="W575" s="86"/>
      <c r="X575" s="86"/>
      <c r="Y575" s="86"/>
      <c r="Z575" s="86"/>
    </row>
    <row r="576" spans="1:26" ht="15.75" customHeight="1" x14ac:dyDescent="0.25">
      <c r="A576" s="176"/>
      <c r="B576" s="92"/>
      <c r="C576" s="92"/>
      <c r="D576" s="182"/>
      <c r="E576" s="175"/>
      <c r="F576" s="85"/>
      <c r="G576" s="85"/>
      <c r="H576" s="85"/>
      <c r="I576" s="85"/>
      <c r="J576" s="85"/>
      <c r="K576" s="85"/>
      <c r="L576" s="85"/>
      <c r="M576" s="85"/>
      <c r="N576" s="85"/>
      <c r="O576" s="85"/>
      <c r="P576" s="85"/>
      <c r="Q576" s="85"/>
      <c r="R576" s="85"/>
      <c r="S576" s="86"/>
      <c r="T576" s="86"/>
      <c r="U576" s="86"/>
      <c r="V576" s="86"/>
      <c r="W576" s="86"/>
      <c r="X576" s="86"/>
      <c r="Y576" s="86"/>
      <c r="Z576" s="86"/>
    </row>
    <row r="577" spans="1:26" ht="15.75" customHeight="1" x14ac:dyDescent="0.25">
      <c r="A577" s="176"/>
      <c r="B577" s="92"/>
      <c r="C577" s="92"/>
      <c r="D577" s="182"/>
      <c r="E577" s="175"/>
      <c r="F577" s="85"/>
      <c r="G577" s="85"/>
      <c r="H577" s="85"/>
      <c r="I577" s="85"/>
      <c r="J577" s="85"/>
      <c r="K577" s="85"/>
      <c r="L577" s="85"/>
      <c r="M577" s="85"/>
      <c r="N577" s="85"/>
      <c r="O577" s="85"/>
      <c r="P577" s="85"/>
      <c r="Q577" s="85"/>
      <c r="R577" s="85"/>
      <c r="S577" s="86"/>
      <c r="T577" s="86"/>
      <c r="U577" s="86"/>
      <c r="V577" s="86"/>
      <c r="W577" s="86"/>
      <c r="X577" s="86"/>
      <c r="Y577" s="86"/>
      <c r="Z577" s="86"/>
    </row>
    <row r="578" spans="1:26" ht="15.75" customHeight="1" x14ac:dyDescent="0.25">
      <c r="A578" s="176"/>
      <c r="B578" s="92"/>
      <c r="C578" s="92"/>
      <c r="D578" s="182"/>
      <c r="E578" s="175"/>
      <c r="F578" s="85"/>
      <c r="G578" s="85"/>
      <c r="H578" s="85"/>
      <c r="I578" s="85"/>
      <c r="J578" s="85"/>
      <c r="K578" s="85"/>
      <c r="L578" s="85"/>
      <c r="M578" s="85"/>
      <c r="N578" s="85"/>
      <c r="O578" s="85"/>
      <c r="P578" s="85"/>
      <c r="Q578" s="85"/>
      <c r="R578" s="85"/>
      <c r="S578" s="86"/>
      <c r="T578" s="86"/>
      <c r="U578" s="86"/>
      <c r="V578" s="86"/>
      <c r="W578" s="86"/>
      <c r="X578" s="86"/>
      <c r="Y578" s="86"/>
      <c r="Z578" s="86"/>
    </row>
    <row r="579" spans="1:26" ht="15.75" customHeight="1" x14ac:dyDescent="0.25">
      <c r="A579" s="176"/>
      <c r="B579" s="92"/>
      <c r="C579" s="92"/>
      <c r="D579" s="182"/>
      <c r="E579" s="175"/>
      <c r="F579" s="85"/>
      <c r="G579" s="85"/>
      <c r="H579" s="85"/>
      <c r="I579" s="85"/>
      <c r="J579" s="85"/>
      <c r="K579" s="85"/>
      <c r="L579" s="85"/>
      <c r="M579" s="85"/>
      <c r="N579" s="85"/>
      <c r="O579" s="85"/>
      <c r="P579" s="85"/>
      <c r="Q579" s="85"/>
      <c r="R579" s="85"/>
      <c r="S579" s="86"/>
      <c r="T579" s="86"/>
      <c r="U579" s="86"/>
      <c r="V579" s="86"/>
      <c r="W579" s="86"/>
      <c r="X579" s="86"/>
      <c r="Y579" s="86"/>
      <c r="Z579" s="86"/>
    </row>
    <row r="580" spans="1:26" ht="15.75" customHeight="1" x14ac:dyDescent="0.25">
      <c r="A580" s="176"/>
      <c r="B580" s="92"/>
      <c r="C580" s="92"/>
      <c r="D580" s="182"/>
      <c r="E580" s="175"/>
      <c r="F580" s="85"/>
      <c r="G580" s="85"/>
      <c r="H580" s="85"/>
      <c r="I580" s="85"/>
      <c r="J580" s="85"/>
      <c r="K580" s="85"/>
      <c r="L580" s="85"/>
      <c r="M580" s="85"/>
      <c r="N580" s="85"/>
      <c r="O580" s="85"/>
      <c r="P580" s="85"/>
      <c r="Q580" s="85"/>
      <c r="R580" s="85"/>
      <c r="S580" s="86"/>
      <c r="T580" s="86"/>
      <c r="U580" s="86"/>
      <c r="V580" s="86"/>
      <c r="W580" s="86"/>
      <c r="X580" s="86"/>
      <c r="Y580" s="86"/>
      <c r="Z580" s="86"/>
    </row>
    <row r="581" spans="1:26" ht="15.75" customHeight="1" x14ac:dyDescent="0.25">
      <c r="A581" s="176"/>
      <c r="B581" s="92"/>
      <c r="C581" s="92"/>
      <c r="D581" s="182"/>
      <c r="E581" s="175"/>
      <c r="F581" s="85"/>
      <c r="G581" s="85"/>
      <c r="H581" s="85"/>
      <c r="I581" s="85"/>
      <c r="J581" s="85"/>
      <c r="K581" s="85"/>
      <c r="L581" s="85"/>
      <c r="M581" s="85"/>
      <c r="N581" s="85"/>
      <c r="O581" s="85"/>
      <c r="P581" s="85"/>
      <c r="Q581" s="85"/>
      <c r="R581" s="85"/>
      <c r="S581" s="86"/>
      <c r="T581" s="86"/>
      <c r="U581" s="86"/>
      <c r="V581" s="86"/>
      <c r="W581" s="86"/>
      <c r="X581" s="86"/>
      <c r="Y581" s="86"/>
      <c r="Z581" s="86"/>
    </row>
    <row r="582" spans="1:26" ht="15.75" customHeight="1" x14ac:dyDescent="0.25">
      <c r="A582" s="176"/>
      <c r="B582" s="92"/>
      <c r="C582" s="92"/>
      <c r="D582" s="182"/>
      <c r="E582" s="175"/>
      <c r="F582" s="85"/>
      <c r="G582" s="85"/>
      <c r="H582" s="85"/>
      <c r="I582" s="85"/>
      <c r="J582" s="85"/>
      <c r="K582" s="85"/>
      <c r="L582" s="85"/>
      <c r="M582" s="85"/>
      <c r="N582" s="85"/>
      <c r="O582" s="85"/>
      <c r="P582" s="85"/>
      <c r="Q582" s="85"/>
      <c r="R582" s="85"/>
      <c r="S582" s="86"/>
      <c r="T582" s="86"/>
      <c r="U582" s="86"/>
      <c r="V582" s="86"/>
      <c r="W582" s="86"/>
      <c r="X582" s="86"/>
      <c r="Y582" s="86"/>
      <c r="Z582" s="86"/>
    </row>
    <row r="583" spans="1:26" ht="15.75" customHeight="1" x14ac:dyDescent="0.25">
      <c r="A583" s="176"/>
      <c r="B583" s="92"/>
      <c r="C583" s="92"/>
      <c r="D583" s="182"/>
      <c r="E583" s="175"/>
      <c r="F583" s="85"/>
      <c r="G583" s="85"/>
      <c r="H583" s="85"/>
      <c r="I583" s="85"/>
      <c r="J583" s="85"/>
      <c r="K583" s="85"/>
      <c r="L583" s="85"/>
      <c r="M583" s="85"/>
      <c r="N583" s="85"/>
      <c r="O583" s="85"/>
      <c r="P583" s="85"/>
      <c r="Q583" s="85"/>
      <c r="R583" s="85"/>
      <c r="S583" s="86"/>
      <c r="T583" s="86"/>
      <c r="U583" s="86"/>
      <c r="V583" s="86"/>
      <c r="W583" s="86"/>
      <c r="X583" s="86"/>
      <c r="Y583" s="86"/>
      <c r="Z583" s="86"/>
    </row>
    <row r="584" spans="1:26" ht="15.75" customHeight="1" x14ac:dyDescent="0.25">
      <c r="A584" s="176"/>
      <c r="B584" s="92"/>
      <c r="C584" s="92"/>
      <c r="D584" s="182"/>
      <c r="E584" s="175"/>
      <c r="F584" s="85"/>
      <c r="G584" s="85"/>
      <c r="H584" s="85"/>
      <c r="I584" s="85"/>
      <c r="J584" s="85"/>
      <c r="K584" s="85"/>
      <c r="L584" s="85"/>
      <c r="M584" s="85"/>
      <c r="N584" s="85"/>
      <c r="O584" s="85"/>
      <c r="P584" s="85"/>
      <c r="Q584" s="85"/>
      <c r="R584" s="85"/>
      <c r="S584" s="86"/>
      <c r="T584" s="86"/>
      <c r="U584" s="86"/>
      <c r="V584" s="86"/>
      <c r="W584" s="86"/>
      <c r="X584" s="86"/>
      <c r="Y584" s="86"/>
      <c r="Z584" s="86"/>
    </row>
    <row r="585" spans="1:26" ht="15.75" customHeight="1" x14ac:dyDescent="0.25">
      <c r="A585" s="176"/>
      <c r="B585" s="92"/>
      <c r="C585" s="92"/>
      <c r="D585" s="182"/>
      <c r="E585" s="175"/>
      <c r="F585" s="85"/>
      <c r="G585" s="85"/>
      <c r="H585" s="85"/>
      <c r="I585" s="85"/>
      <c r="J585" s="85"/>
      <c r="K585" s="85"/>
      <c r="L585" s="85"/>
      <c r="M585" s="85"/>
      <c r="N585" s="85"/>
      <c r="O585" s="85"/>
      <c r="P585" s="85"/>
      <c r="Q585" s="85"/>
      <c r="R585" s="85"/>
      <c r="S585" s="86"/>
      <c r="T585" s="86"/>
      <c r="U585" s="86"/>
      <c r="V585" s="86"/>
      <c r="W585" s="86"/>
      <c r="X585" s="86"/>
      <c r="Y585" s="86"/>
      <c r="Z585" s="86"/>
    </row>
    <row r="586" spans="1:26" ht="15.75" customHeight="1" x14ac:dyDescent="0.25">
      <c r="A586" s="176"/>
      <c r="B586" s="92"/>
      <c r="C586" s="92"/>
      <c r="D586" s="182"/>
      <c r="E586" s="175"/>
      <c r="F586" s="85"/>
      <c r="G586" s="85"/>
      <c r="H586" s="85"/>
      <c r="I586" s="85"/>
      <c r="J586" s="85"/>
      <c r="K586" s="85"/>
      <c r="L586" s="85"/>
      <c r="M586" s="85"/>
      <c r="N586" s="85"/>
      <c r="O586" s="85"/>
      <c r="P586" s="85"/>
      <c r="Q586" s="85"/>
      <c r="R586" s="85"/>
      <c r="S586" s="86"/>
      <c r="T586" s="86"/>
      <c r="U586" s="86"/>
      <c r="V586" s="86"/>
      <c r="W586" s="86"/>
      <c r="X586" s="86"/>
      <c r="Y586" s="86"/>
      <c r="Z586" s="86"/>
    </row>
    <row r="587" spans="1:26" ht="15.75" customHeight="1" x14ac:dyDescent="0.25">
      <c r="A587" s="176"/>
      <c r="B587" s="92"/>
      <c r="C587" s="92"/>
      <c r="D587" s="182"/>
      <c r="E587" s="175"/>
      <c r="F587" s="85"/>
      <c r="G587" s="85"/>
      <c r="H587" s="85"/>
      <c r="I587" s="85"/>
      <c r="J587" s="85"/>
      <c r="K587" s="85"/>
      <c r="L587" s="85"/>
      <c r="M587" s="85"/>
      <c r="N587" s="85"/>
      <c r="O587" s="85"/>
      <c r="P587" s="85"/>
      <c r="Q587" s="85"/>
      <c r="R587" s="85"/>
      <c r="S587" s="86"/>
      <c r="T587" s="86"/>
      <c r="U587" s="86"/>
      <c r="V587" s="86"/>
      <c r="W587" s="86"/>
      <c r="X587" s="86"/>
      <c r="Y587" s="86"/>
      <c r="Z587" s="86"/>
    </row>
    <row r="588" spans="1:26" ht="15.75" customHeight="1" x14ac:dyDescent="0.25">
      <c r="A588" s="176"/>
      <c r="B588" s="92"/>
      <c r="C588" s="92"/>
      <c r="D588" s="182"/>
      <c r="E588" s="175"/>
      <c r="F588" s="85"/>
      <c r="G588" s="85"/>
      <c r="H588" s="85"/>
      <c r="I588" s="85"/>
      <c r="J588" s="85"/>
      <c r="K588" s="85"/>
      <c r="L588" s="85"/>
      <c r="M588" s="85"/>
      <c r="N588" s="85"/>
      <c r="O588" s="85"/>
      <c r="P588" s="85"/>
      <c r="Q588" s="85"/>
      <c r="R588" s="85"/>
      <c r="S588" s="86"/>
      <c r="T588" s="86"/>
      <c r="U588" s="86"/>
      <c r="V588" s="86"/>
      <c r="W588" s="86"/>
      <c r="X588" s="86"/>
      <c r="Y588" s="86"/>
      <c r="Z588" s="86"/>
    </row>
    <row r="589" spans="1:26" ht="15.75" customHeight="1" x14ac:dyDescent="0.25">
      <c r="A589" s="176"/>
      <c r="B589" s="92"/>
      <c r="C589" s="92"/>
      <c r="D589" s="182"/>
      <c r="E589" s="175"/>
      <c r="F589" s="85"/>
      <c r="G589" s="85"/>
      <c r="H589" s="85"/>
      <c r="I589" s="85"/>
      <c r="J589" s="85"/>
      <c r="K589" s="85"/>
      <c r="L589" s="85"/>
      <c r="M589" s="85"/>
      <c r="N589" s="85"/>
      <c r="O589" s="85"/>
      <c r="P589" s="85"/>
      <c r="Q589" s="85"/>
      <c r="R589" s="85"/>
      <c r="S589" s="86"/>
      <c r="T589" s="86"/>
      <c r="U589" s="86"/>
      <c r="V589" s="86"/>
      <c r="W589" s="86"/>
      <c r="X589" s="86"/>
      <c r="Y589" s="86"/>
      <c r="Z589" s="86"/>
    </row>
    <row r="590" spans="1:26" ht="15.75" customHeight="1" x14ac:dyDescent="0.25">
      <c r="A590" s="176"/>
      <c r="B590" s="92"/>
      <c r="C590" s="92"/>
      <c r="D590" s="182"/>
      <c r="E590" s="175"/>
      <c r="F590" s="85"/>
      <c r="G590" s="85"/>
      <c r="H590" s="85"/>
      <c r="I590" s="85"/>
      <c r="J590" s="85"/>
      <c r="K590" s="85"/>
      <c r="L590" s="85"/>
      <c r="M590" s="85"/>
      <c r="N590" s="85"/>
      <c r="O590" s="85"/>
      <c r="P590" s="85"/>
      <c r="Q590" s="85"/>
      <c r="R590" s="85"/>
      <c r="S590" s="86"/>
      <c r="T590" s="86"/>
      <c r="U590" s="86"/>
      <c r="V590" s="86"/>
      <c r="W590" s="86"/>
      <c r="X590" s="86"/>
      <c r="Y590" s="86"/>
      <c r="Z590" s="86"/>
    </row>
    <row r="591" spans="1:26" ht="15.75" customHeight="1" x14ac:dyDescent="0.25">
      <c r="A591" s="176"/>
      <c r="B591" s="92"/>
      <c r="C591" s="92"/>
      <c r="D591" s="182"/>
      <c r="E591" s="175"/>
      <c r="F591" s="85"/>
      <c r="G591" s="85"/>
      <c r="H591" s="85"/>
      <c r="I591" s="85"/>
      <c r="J591" s="85"/>
      <c r="K591" s="85"/>
      <c r="L591" s="85"/>
      <c r="M591" s="85"/>
      <c r="N591" s="85"/>
      <c r="O591" s="85"/>
      <c r="P591" s="85"/>
      <c r="Q591" s="85"/>
      <c r="R591" s="85"/>
      <c r="S591" s="86"/>
      <c r="T591" s="86"/>
      <c r="U591" s="86"/>
      <c r="V591" s="86"/>
      <c r="W591" s="86"/>
      <c r="X591" s="86"/>
      <c r="Y591" s="86"/>
      <c r="Z591" s="86"/>
    </row>
    <row r="592" spans="1:26" ht="15.75" customHeight="1" x14ac:dyDescent="0.25">
      <c r="A592" s="176"/>
      <c r="B592" s="92"/>
      <c r="C592" s="92"/>
      <c r="D592" s="182"/>
      <c r="E592" s="175"/>
      <c r="F592" s="85"/>
      <c r="G592" s="85"/>
      <c r="H592" s="85"/>
      <c r="I592" s="85"/>
      <c r="J592" s="85"/>
      <c r="K592" s="85"/>
      <c r="L592" s="85"/>
      <c r="M592" s="85"/>
      <c r="N592" s="85"/>
      <c r="O592" s="85"/>
      <c r="P592" s="85"/>
      <c r="Q592" s="85"/>
      <c r="R592" s="85"/>
      <c r="S592" s="86"/>
      <c r="T592" s="86"/>
      <c r="U592" s="86"/>
      <c r="V592" s="86"/>
      <c r="W592" s="86"/>
      <c r="X592" s="86"/>
      <c r="Y592" s="86"/>
      <c r="Z592" s="86"/>
    </row>
    <row r="593" spans="1:26" ht="15.75" customHeight="1" x14ac:dyDescent="0.25">
      <c r="A593" s="176"/>
      <c r="B593" s="92"/>
      <c r="C593" s="92"/>
      <c r="D593" s="182"/>
      <c r="E593" s="175"/>
      <c r="F593" s="85"/>
      <c r="G593" s="85"/>
      <c r="H593" s="85"/>
      <c r="I593" s="85"/>
      <c r="J593" s="85"/>
      <c r="K593" s="85"/>
      <c r="L593" s="85"/>
      <c r="M593" s="85"/>
      <c r="N593" s="85"/>
      <c r="O593" s="85"/>
      <c r="P593" s="85"/>
      <c r="Q593" s="85"/>
      <c r="R593" s="85"/>
      <c r="S593" s="86"/>
      <c r="T593" s="86"/>
      <c r="U593" s="86"/>
      <c r="V593" s="86"/>
      <c r="W593" s="86"/>
      <c r="X593" s="86"/>
      <c r="Y593" s="86"/>
      <c r="Z593" s="86"/>
    </row>
    <row r="594" spans="1:26" ht="15.75" customHeight="1" x14ac:dyDescent="0.25">
      <c r="A594" s="176"/>
      <c r="B594" s="92"/>
      <c r="C594" s="92"/>
      <c r="D594" s="182"/>
      <c r="E594" s="175"/>
      <c r="F594" s="85"/>
      <c r="G594" s="85"/>
      <c r="H594" s="85"/>
      <c r="I594" s="85"/>
      <c r="J594" s="85"/>
      <c r="K594" s="85"/>
      <c r="L594" s="85"/>
      <c r="M594" s="85"/>
      <c r="N594" s="85"/>
      <c r="O594" s="85"/>
      <c r="P594" s="85"/>
      <c r="Q594" s="85"/>
      <c r="R594" s="85"/>
      <c r="S594" s="86"/>
      <c r="T594" s="86"/>
      <c r="U594" s="86"/>
      <c r="V594" s="86"/>
      <c r="W594" s="86"/>
      <c r="X594" s="86"/>
      <c r="Y594" s="86"/>
      <c r="Z594" s="86"/>
    </row>
    <row r="595" spans="1:26" ht="15.75" customHeight="1" x14ac:dyDescent="0.25">
      <c r="A595" s="176"/>
      <c r="B595" s="92"/>
      <c r="C595" s="92"/>
      <c r="D595" s="182"/>
      <c r="E595" s="175"/>
      <c r="F595" s="85"/>
      <c r="G595" s="85"/>
      <c r="H595" s="85"/>
      <c r="I595" s="85"/>
      <c r="J595" s="85"/>
      <c r="K595" s="85"/>
      <c r="L595" s="85"/>
      <c r="M595" s="85"/>
      <c r="N595" s="85"/>
      <c r="O595" s="85"/>
      <c r="P595" s="85"/>
      <c r="Q595" s="85"/>
      <c r="R595" s="85"/>
      <c r="S595" s="86"/>
      <c r="T595" s="86"/>
      <c r="U595" s="86"/>
      <c r="V595" s="86"/>
      <c r="W595" s="86"/>
      <c r="X595" s="86"/>
      <c r="Y595" s="86"/>
      <c r="Z595" s="86"/>
    </row>
    <row r="596" spans="1:26" ht="15.75" customHeight="1" x14ac:dyDescent="0.25">
      <c r="A596" s="176"/>
      <c r="B596" s="92"/>
      <c r="C596" s="92"/>
      <c r="D596" s="182"/>
      <c r="E596" s="175"/>
      <c r="F596" s="85"/>
      <c r="G596" s="85"/>
      <c r="H596" s="85"/>
      <c r="I596" s="85"/>
      <c r="J596" s="85"/>
      <c r="K596" s="85"/>
      <c r="L596" s="85"/>
      <c r="M596" s="85"/>
      <c r="N596" s="85"/>
      <c r="O596" s="85"/>
      <c r="P596" s="85"/>
      <c r="Q596" s="85"/>
      <c r="R596" s="85"/>
      <c r="S596" s="86"/>
      <c r="T596" s="86"/>
      <c r="U596" s="86"/>
      <c r="V596" s="86"/>
      <c r="W596" s="86"/>
      <c r="X596" s="86"/>
      <c r="Y596" s="86"/>
      <c r="Z596" s="86"/>
    </row>
    <row r="597" spans="1:26" ht="15.75" customHeight="1" x14ac:dyDescent="0.25">
      <c r="A597" s="176"/>
      <c r="B597" s="92"/>
      <c r="C597" s="92"/>
      <c r="D597" s="182"/>
      <c r="E597" s="175"/>
      <c r="F597" s="85"/>
      <c r="G597" s="85"/>
      <c r="H597" s="85"/>
      <c r="I597" s="85"/>
      <c r="J597" s="85"/>
      <c r="K597" s="85"/>
      <c r="L597" s="85"/>
      <c r="M597" s="85"/>
      <c r="N597" s="85"/>
      <c r="O597" s="85"/>
      <c r="P597" s="85"/>
      <c r="Q597" s="85"/>
      <c r="R597" s="85"/>
      <c r="S597" s="86"/>
      <c r="T597" s="86"/>
      <c r="U597" s="86"/>
      <c r="V597" s="86"/>
      <c r="W597" s="86"/>
      <c r="X597" s="86"/>
      <c r="Y597" s="86"/>
      <c r="Z597" s="86"/>
    </row>
    <row r="598" spans="1:26" ht="15.75" customHeight="1" x14ac:dyDescent="0.25">
      <c r="A598" s="176"/>
      <c r="B598" s="92"/>
      <c r="C598" s="92"/>
      <c r="D598" s="182"/>
      <c r="E598" s="175"/>
      <c r="F598" s="85"/>
      <c r="G598" s="85"/>
      <c r="H598" s="85"/>
      <c r="I598" s="85"/>
      <c r="J598" s="85"/>
      <c r="K598" s="85"/>
      <c r="L598" s="85"/>
      <c r="M598" s="85"/>
      <c r="N598" s="85"/>
      <c r="O598" s="85"/>
      <c r="P598" s="85"/>
      <c r="Q598" s="85"/>
      <c r="R598" s="85"/>
      <c r="S598" s="86"/>
      <c r="T598" s="86"/>
      <c r="U598" s="86"/>
      <c r="V598" s="86"/>
      <c r="W598" s="86"/>
      <c r="X598" s="86"/>
      <c r="Y598" s="86"/>
      <c r="Z598" s="86"/>
    </row>
    <row r="599" spans="1:26" ht="15.75" customHeight="1" x14ac:dyDescent="0.25">
      <c r="A599" s="176"/>
      <c r="B599" s="92"/>
      <c r="C599" s="92"/>
      <c r="D599" s="182"/>
      <c r="E599" s="175"/>
      <c r="F599" s="85"/>
      <c r="G599" s="85"/>
      <c r="H599" s="85"/>
      <c r="I599" s="85"/>
      <c r="J599" s="85"/>
      <c r="K599" s="85"/>
      <c r="L599" s="85"/>
      <c r="M599" s="85"/>
      <c r="N599" s="85"/>
      <c r="O599" s="85"/>
      <c r="P599" s="85"/>
      <c r="Q599" s="85"/>
      <c r="R599" s="85"/>
      <c r="S599" s="86"/>
      <c r="T599" s="86"/>
      <c r="U599" s="86"/>
      <c r="V599" s="86"/>
      <c r="W599" s="86"/>
      <c r="X599" s="86"/>
      <c r="Y599" s="86"/>
      <c r="Z599" s="86"/>
    </row>
    <row r="600" spans="1:26" ht="15.75" customHeight="1" x14ac:dyDescent="0.25">
      <c r="A600" s="176"/>
      <c r="B600" s="92"/>
      <c r="C600" s="92"/>
      <c r="D600" s="182"/>
      <c r="E600" s="175"/>
      <c r="F600" s="85"/>
      <c r="G600" s="85"/>
      <c r="H600" s="85"/>
      <c r="I600" s="85"/>
      <c r="J600" s="85"/>
      <c r="K600" s="85"/>
      <c r="L600" s="85"/>
      <c r="M600" s="85"/>
      <c r="N600" s="85"/>
      <c r="O600" s="85"/>
      <c r="P600" s="85"/>
      <c r="Q600" s="85"/>
      <c r="R600" s="85"/>
      <c r="S600" s="86"/>
      <c r="T600" s="86"/>
      <c r="U600" s="86"/>
      <c r="V600" s="86"/>
      <c r="W600" s="86"/>
      <c r="X600" s="86"/>
      <c r="Y600" s="86"/>
      <c r="Z600" s="86"/>
    </row>
    <row r="601" spans="1:26" ht="15.75" customHeight="1" x14ac:dyDescent="0.25">
      <c r="A601" s="176"/>
      <c r="B601" s="92"/>
      <c r="C601" s="92"/>
      <c r="D601" s="182"/>
      <c r="E601" s="175"/>
      <c r="F601" s="85"/>
      <c r="G601" s="85"/>
      <c r="H601" s="85"/>
      <c r="I601" s="85"/>
      <c r="J601" s="85"/>
      <c r="K601" s="85"/>
      <c r="L601" s="85"/>
      <c r="M601" s="85"/>
      <c r="N601" s="85"/>
      <c r="O601" s="85"/>
      <c r="P601" s="85"/>
      <c r="Q601" s="85"/>
      <c r="R601" s="85"/>
      <c r="S601" s="86"/>
      <c r="T601" s="86"/>
      <c r="U601" s="86"/>
      <c r="V601" s="86"/>
      <c r="W601" s="86"/>
      <c r="X601" s="86"/>
      <c r="Y601" s="86"/>
      <c r="Z601" s="86"/>
    </row>
    <row r="602" spans="1:26" ht="15.75" customHeight="1" x14ac:dyDescent="0.25">
      <c r="A602" s="176"/>
      <c r="B602" s="92"/>
      <c r="C602" s="92"/>
      <c r="D602" s="182"/>
      <c r="E602" s="175"/>
      <c r="F602" s="85"/>
      <c r="G602" s="85"/>
      <c r="H602" s="85"/>
      <c r="I602" s="85"/>
      <c r="J602" s="85"/>
      <c r="K602" s="85"/>
      <c r="L602" s="85"/>
      <c r="M602" s="85"/>
      <c r="N602" s="85"/>
      <c r="O602" s="85"/>
      <c r="P602" s="85"/>
      <c r="Q602" s="85"/>
      <c r="R602" s="85"/>
      <c r="S602" s="86"/>
      <c r="T602" s="86"/>
      <c r="U602" s="86"/>
      <c r="V602" s="86"/>
      <c r="W602" s="86"/>
      <c r="X602" s="86"/>
      <c r="Y602" s="86"/>
      <c r="Z602" s="86"/>
    </row>
    <row r="603" spans="1:26" ht="15.75" customHeight="1" x14ac:dyDescent="0.25">
      <c r="A603" s="176"/>
      <c r="B603" s="92"/>
      <c r="C603" s="92"/>
      <c r="D603" s="182"/>
      <c r="E603" s="175"/>
      <c r="F603" s="85"/>
      <c r="G603" s="85"/>
      <c r="H603" s="85"/>
      <c r="I603" s="85"/>
      <c r="J603" s="85"/>
      <c r="K603" s="85"/>
      <c r="L603" s="85"/>
      <c r="M603" s="85"/>
      <c r="N603" s="85"/>
      <c r="O603" s="85"/>
      <c r="P603" s="85"/>
      <c r="Q603" s="85"/>
      <c r="R603" s="85"/>
      <c r="S603" s="86"/>
      <c r="T603" s="86"/>
      <c r="U603" s="86"/>
      <c r="V603" s="86"/>
      <c r="W603" s="86"/>
      <c r="X603" s="86"/>
      <c r="Y603" s="86"/>
      <c r="Z603" s="86"/>
    </row>
    <row r="604" spans="1:26" ht="15.75" customHeight="1" x14ac:dyDescent="0.25">
      <c r="A604" s="176"/>
      <c r="B604" s="92"/>
      <c r="C604" s="92"/>
      <c r="D604" s="182"/>
      <c r="E604" s="175"/>
      <c r="F604" s="85"/>
      <c r="G604" s="85"/>
      <c r="H604" s="85"/>
      <c r="I604" s="85"/>
      <c r="J604" s="85"/>
      <c r="K604" s="85"/>
      <c r="L604" s="85"/>
      <c r="M604" s="85"/>
      <c r="N604" s="85"/>
      <c r="O604" s="85"/>
      <c r="P604" s="85"/>
      <c r="Q604" s="85"/>
      <c r="R604" s="85"/>
      <c r="S604" s="86"/>
      <c r="T604" s="86"/>
      <c r="U604" s="86"/>
      <c r="V604" s="86"/>
      <c r="W604" s="86"/>
      <c r="X604" s="86"/>
      <c r="Y604" s="86"/>
      <c r="Z604" s="86"/>
    </row>
    <row r="605" spans="1:26" ht="15.75" customHeight="1" x14ac:dyDescent="0.25">
      <c r="A605" s="176"/>
      <c r="B605" s="92"/>
      <c r="C605" s="92"/>
      <c r="D605" s="182"/>
      <c r="E605" s="175"/>
      <c r="F605" s="85"/>
      <c r="G605" s="85"/>
      <c r="H605" s="85"/>
      <c r="I605" s="85"/>
      <c r="J605" s="85"/>
      <c r="K605" s="85"/>
      <c r="L605" s="85"/>
      <c r="M605" s="85"/>
      <c r="N605" s="85"/>
      <c r="O605" s="85"/>
      <c r="P605" s="85"/>
      <c r="Q605" s="85"/>
      <c r="R605" s="85"/>
      <c r="S605" s="86"/>
      <c r="T605" s="86"/>
      <c r="U605" s="86"/>
      <c r="V605" s="86"/>
      <c r="W605" s="86"/>
      <c r="X605" s="86"/>
      <c r="Y605" s="86"/>
      <c r="Z605" s="86"/>
    </row>
    <row r="606" spans="1:26" ht="15.75" customHeight="1" x14ac:dyDescent="0.25">
      <c r="A606" s="176"/>
      <c r="B606" s="92"/>
      <c r="C606" s="92"/>
      <c r="D606" s="182"/>
      <c r="E606" s="175"/>
      <c r="F606" s="85"/>
      <c r="G606" s="85"/>
      <c r="H606" s="85"/>
      <c r="I606" s="85"/>
      <c r="J606" s="85"/>
      <c r="K606" s="85"/>
      <c r="L606" s="85"/>
      <c r="M606" s="85"/>
      <c r="N606" s="85"/>
      <c r="O606" s="85"/>
      <c r="P606" s="85"/>
      <c r="Q606" s="85"/>
      <c r="R606" s="85"/>
      <c r="S606" s="86"/>
      <c r="T606" s="86"/>
      <c r="U606" s="86"/>
      <c r="V606" s="86"/>
      <c r="W606" s="86"/>
      <c r="X606" s="86"/>
      <c r="Y606" s="86"/>
      <c r="Z606" s="86"/>
    </row>
    <row r="607" spans="1:26" ht="15.75" customHeight="1" x14ac:dyDescent="0.25">
      <c r="A607" s="176"/>
      <c r="B607" s="92"/>
      <c r="C607" s="92"/>
      <c r="D607" s="182"/>
      <c r="E607" s="175"/>
      <c r="F607" s="85"/>
      <c r="G607" s="85"/>
      <c r="H607" s="85"/>
      <c r="I607" s="85"/>
      <c r="J607" s="85"/>
      <c r="K607" s="85"/>
      <c r="L607" s="85"/>
      <c r="M607" s="85"/>
      <c r="N607" s="85"/>
      <c r="O607" s="85"/>
      <c r="P607" s="85"/>
      <c r="Q607" s="85"/>
      <c r="R607" s="85"/>
      <c r="S607" s="86"/>
      <c r="T607" s="86"/>
      <c r="U607" s="86"/>
      <c r="V607" s="86"/>
      <c r="W607" s="86"/>
      <c r="X607" s="86"/>
      <c r="Y607" s="86"/>
      <c r="Z607" s="86"/>
    </row>
    <row r="608" spans="1:26" ht="15.75" customHeight="1" x14ac:dyDescent="0.25">
      <c r="A608" s="176"/>
      <c r="B608" s="92"/>
      <c r="C608" s="92"/>
      <c r="D608" s="182"/>
      <c r="E608" s="175"/>
      <c r="F608" s="85"/>
      <c r="G608" s="85"/>
      <c r="H608" s="85"/>
      <c r="I608" s="85"/>
      <c r="J608" s="85"/>
      <c r="K608" s="85"/>
      <c r="L608" s="85"/>
      <c r="M608" s="85"/>
      <c r="N608" s="85"/>
      <c r="O608" s="85"/>
      <c r="P608" s="85"/>
      <c r="Q608" s="85"/>
      <c r="R608" s="85"/>
      <c r="S608" s="86"/>
      <c r="T608" s="86"/>
      <c r="U608" s="86"/>
      <c r="V608" s="86"/>
      <c r="W608" s="86"/>
      <c r="X608" s="86"/>
      <c r="Y608" s="86"/>
      <c r="Z608" s="86"/>
    </row>
    <row r="609" spans="1:26" ht="15.75" customHeight="1" x14ac:dyDescent="0.25">
      <c r="A609" s="176"/>
      <c r="B609" s="92"/>
      <c r="C609" s="92"/>
      <c r="D609" s="182"/>
      <c r="E609" s="175"/>
      <c r="F609" s="85"/>
      <c r="G609" s="85"/>
      <c r="H609" s="85"/>
      <c r="I609" s="85"/>
      <c r="J609" s="85"/>
      <c r="K609" s="85"/>
      <c r="L609" s="85"/>
      <c r="M609" s="85"/>
      <c r="N609" s="85"/>
      <c r="O609" s="85"/>
      <c r="P609" s="85"/>
      <c r="Q609" s="85"/>
      <c r="R609" s="85"/>
      <c r="S609" s="86"/>
      <c r="T609" s="86"/>
      <c r="U609" s="86"/>
      <c r="V609" s="86"/>
      <c r="W609" s="86"/>
      <c r="X609" s="86"/>
      <c r="Y609" s="86"/>
      <c r="Z609" s="86"/>
    </row>
    <row r="610" spans="1:26" ht="15.75" customHeight="1" x14ac:dyDescent="0.25">
      <c r="A610" s="176"/>
      <c r="B610" s="92"/>
      <c r="C610" s="92"/>
      <c r="D610" s="182"/>
      <c r="E610" s="175"/>
      <c r="F610" s="85"/>
      <c r="G610" s="85"/>
      <c r="H610" s="85"/>
      <c r="I610" s="85"/>
      <c r="J610" s="85"/>
      <c r="K610" s="85"/>
      <c r="L610" s="85"/>
      <c r="M610" s="85"/>
      <c r="N610" s="85"/>
      <c r="O610" s="85"/>
      <c r="P610" s="85"/>
      <c r="Q610" s="85"/>
      <c r="R610" s="85"/>
      <c r="S610" s="86"/>
      <c r="T610" s="86"/>
      <c r="U610" s="86"/>
      <c r="V610" s="86"/>
      <c r="W610" s="86"/>
      <c r="X610" s="86"/>
      <c r="Y610" s="86"/>
      <c r="Z610" s="86"/>
    </row>
    <row r="611" spans="1:26" ht="15.75" customHeight="1" x14ac:dyDescent="0.25">
      <c r="A611" s="176"/>
      <c r="B611" s="92"/>
      <c r="C611" s="92"/>
      <c r="D611" s="182"/>
      <c r="E611" s="175"/>
      <c r="F611" s="85"/>
      <c r="G611" s="85"/>
      <c r="H611" s="85"/>
      <c r="I611" s="85"/>
      <c r="J611" s="85"/>
      <c r="K611" s="85"/>
      <c r="L611" s="85"/>
      <c r="M611" s="85"/>
      <c r="N611" s="85"/>
      <c r="O611" s="85"/>
      <c r="P611" s="85"/>
      <c r="Q611" s="85"/>
      <c r="R611" s="85"/>
      <c r="S611" s="86"/>
      <c r="T611" s="86"/>
      <c r="U611" s="86"/>
      <c r="V611" s="86"/>
      <c r="W611" s="86"/>
      <c r="X611" s="86"/>
      <c r="Y611" s="86"/>
      <c r="Z611" s="86"/>
    </row>
    <row r="612" spans="1:26" ht="15.75" customHeight="1" x14ac:dyDescent="0.25">
      <c r="A612" s="176"/>
      <c r="B612" s="92"/>
      <c r="C612" s="92"/>
      <c r="D612" s="182"/>
      <c r="E612" s="175"/>
      <c r="F612" s="85"/>
      <c r="G612" s="85"/>
      <c r="H612" s="85"/>
      <c r="I612" s="85"/>
      <c r="J612" s="85"/>
      <c r="K612" s="85"/>
      <c r="L612" s="85"/>
      <c r="M612" s="85"/>
      <c r="N612" s="85"/>
      <c r="O612" s="85"/>
      <c r="P612" s="85"/>
      <c r="Q612" s="85"/>
      <c r="R612" s="85"/>
      <c r="S612" s="86"/>
      <c r="T612" s="86"/>
      <c r="U612" s="86"/>
      <c r="V612" s="86"/>
      <c r="W612" s="86"/>
      <c r="X612" s="86"/>
      <c r="Y612" s="86"/>
      <c r="Z612" s="86"/>
    </row>
    <row r="613" spans="1:26" ht="15.75" customHeight="1" x14ac:dyDescent="0.25">
      <c r="A613" s="176"/>
      <c r="B613" s="92"/>
      <c r="C613" s="92"/>
      <c r="D613" s="182"/>
      <c r="E613" s="175"/>
      <c r="F613" s="85"/>
      <c r="G613" s="85"/>
      <c r="H613" s="85"/>
      <c r="I613" s="85"/>
      <c r="J613" s="85"/>
      <c r="K613" s="85"/>
      <c r="L613" s="85"/>
      <c r="M613" s="85"/>
      <c r="N613" s="85"/>
      <c r="O613" s="85"/>
      <c r="P613" s="85"/>
      <c r="Q613" s="85"/>
      <c r="R613" s="85"/>
      <c r="S613" s="86"/>
      <c r="T613" s="86"/>
      <c r="U613" s="86"/>
      <c r="V613" s="86"/>
      <c r="W613" s="86"/>
      <c r="X613" s="86"/>
      <c r="Y613" s="86"/>
      <c r="Z613" s="86"/>
    </row>
    <row r="614" spans="1:26" ht="15.75" customHeight="1" x14ac:dyDescent="0.25">
      <c r="A614" s="176"/>
      <c r="B614" s="92"/>
      <c r="C614" s="92"/>
      <c r="D614" s="182"/>
      <c r="E614" s="175"/>
      <c r="F614" s="85"/>
      <c r="G614" s="85"/>
      <c r="H614" s="85"/>
      <c r="I614" s="85"/>
      <c r="J614" s="85"/>
      <c r="K614" s="85"/>
      <c r="L614" s="85"/>
      <c r="M614" s="85"/>
      <c r="N614" s="85"/>
      <c r="O614" s="85"/>
      <c r="P614" s="85"/>
      <c r="Q614" s="85"/>
      <c r="R614" s="85"/>
      <c r="S614" s="86"/>
      <c r="T614" s="86"/>
      <c r="U614" s="86"/>
      <c r="V614" s="86"/>
      <c r="W614" s="86"/>
      <c r="X614" s="86"/>
      <c r="Y614" s="86"/>
      <c r="Z614" s="86"/>
    </row>
    <row r="615" spans="1:26" ht="15.75" customHeight="1" x14ac:dyDescent="0.25">
      <c r="A615" s="176"/>
      <c r="B615" s="92"/>
      <c r="C615" s="92"/>
      <c r="D615" s="182"/>
      <c r="E615" s="175"/>
      <c r="F615" s="85"/>
      <c r="G615" s="85"/>
      <c r="H615" s="85"/>
      <c r="I615" s="85"/>
      <c r="J615" s="85"/>
      <c r="K615" s="85"/>
      <c r="L615" s="85"/>
      <c r="M615" s="85"/>
      <c r="N615" s="85"/>
      <c r="O615" s="85"/>
      <c r="P615" s="85"/>
      <c r="Q615" s="85"/>
      <c r="R615" s="85"/>
      <c r="S615" s="86"/>
      <c r="T615" s="86"/>
      <c r="U615" s="86"/>
      <c r="V615" s="86"/>
      <c r="W615" s="86"/>
      <c r="X615" s="86"/>
      <c r="Y615" s="86"/>
      <c r="Z615" s="86"/>
    </row>
    <row r="616" spans="1:26" ht="15.75" customHeight="1" x14ac:dyDescent="0.25">
      <c r="A616" s="176"/>
      <c r="B616" s="92"/>
      <c r="C616" s="92"/>
      <c r="D616" s="182"/>
      <c r="E616" s="175"/>
      <c r="F616" s="85"/>
      <c r="G616" s="85"/>
      <c r="H616" s="85"/>
      <c r="I616" s="85"/>
      <c r="J616" s="85"/>
      <c r="K616" s="85"/>
      <c r="L616" s="85"/>
      <c r="M616" s="85"/>
      <c r="N616" s="85"/>
      <c r="O616" s="85"/>
      <c r="P616" s="85"/>
      <c r="Q616" s="85"/>
      <c r="R616" s="85"/>
      <c r="S616" s="86"/>
      <c r="T616" s="86"/>
      <c r="U616" s="86"/>
      <c r="V616" s="86"/>
      <c r="W616" s="86"/>
      <c r="X616" s="86"/>
      <c r="Y616" s="86"/>
      <c r="Z616" s="86"/>
    </row>
    <row r="617" spans="1:26" ht="15.75" customHeight="1" x14ac:dyDescent="0.25">
      <c r="A617" s="176"/>
      <c r="B617" s="92"/>
      <c r="C617" s="92"/>
      <c r="D617" s="182"/>
      <c r="E617" s="175"/>
      <c r="F617" s="85"/>
      <c r="G617" s="85"/>
      <c r="H617" s="85"/>
      <c r="I617" s="85"/>
      <c r="J617" s="85"/>
      <c r="K617" s="85"/>
      <c r="L617" s="85"/>
      <c r="M617" s="85"/>
      <c r="N617" s="85"/>
      <c r="O617" s="85"/>
      <c r="P617" s="85"/>
      <c r="Q617" s="85"/>
      <c r="R617" s="85"/>
      <c r="S617" s="86"/>
      <c r="T617" s="86"/>
      <c r="U617" s="86"/>
      <c r="V617" s="86"/>
      <c r="W617" s="86"/>
      <c r="X617" s="86"/>
      <c r="Y617" s="86"/>
      <c r="Z617" s="86"/>
    </row>
    <row r="618" spans="1:26" ht="15.75" customHeight="1" x14ac:dyDescent="0.25">
      <c r="A618" s="176"/>
      <c r="B618" s="92"/>
      <c r="C618" s="92"/>
      <c r="D618" s="182"/>
      <c r="E618" s="175"/>
      <c r="F618" s="85"/>
      <c r="G618" s="85"/>
      <c r="H618" s="85"/>
      <c r="I618" s="85"/>
      <c r="J618" s="85"/>
      <c r="K618" s="85"/>
      <c r="L618" s="85"/>
      <c r="M618" s="85"/>
      <c r="N618" s="85"/>
      <c r="O618" s="85"/>
      <c r="P618" s="85"/>
      <c r="Q618" s="85"/>
      <c r="R618" s="85"/>
      <c r="S618" s="86"/>
      <c r="T618" s="86"/>
      <c r="U618" s="86"/>
      <c r="V618" s="86"/>
      <c r="W618" s="86"/>
      <c r="X618" s="86"/>
      <c r="Y618" s="86"/>
      <c r="Z618" s="86"/>
    </row>
    <row r="619" spans="1:26" ht="15.75" customHeight="1" x14ac:dyDescent="0.25">
      <c r="A619" s="176"/>
      <c r="B619" s="92"/>
      <c r="C619" s="92"/>
      <c r="D619" s="182"/>
      <c r="E619" s="175"/>
      <c r="F619" s="85"/>
      <c r="G619" s="85"/>
      <c r="H619" s="85"/>
      <c r="I619" s="85"/>
      <c r="J619" s="85"/>
      <c r="K619" s="85"/>
      <c r="L619" s="85"/>
      <c r="M619" s="85"/>
      <c r="N619" s="85"/>
      <c r="O619" s="85"/>
      <c r="P619" s="85"/>
      <c r="Q619" s="85"/>
      <c r="R619" s="85"/>
      <c r="S619" s="86"/>
      <c r="T619" s="86"/>
      <c r="U619" s="86"/>
      <c r="V619" s="86"/>
      <c r="W619" s="86"/>
      <c r="X619" s="86"/>
      <c r="Y619" s="86"/>
      <c r="Z619" s="86"/>
    </row>
    <row r="620" spans="1:26" ht="15.75" customHeight="1" x14ac:dyDescent="0.25">
      <c r="A620" s="176"/>
      <c r="B620" s="92"/>
      <c r="C620" s="92"/>
      <c r="D620" s="182"/>
      <c r="E620" s="175"/>
      <c r="F620" s="85"/>
      <c r="G620" s="85"/>
      <c r="H620" s="85"/>
      <c r="I620" s="85"/>
      <c r="J620" s="85"/>
      <c r="K620" s="85"/>
      <c r="L620" s="85"/>
      <c r="M620" s="85"/>
      <c r="N620" s="85"/>
      <c r="O620" s="85"/>
      <c r="P620" s="85"/>
      <c r="Q620" s="85"/>
      <c r="R620" s="85"/>
      <c r="S620" s="86"/>
      <c r="T620" s="86"/>
      <c r="U620" s="86"/>
      <c r="V620" s="86"/>
      <c r="W620" s="86"/>
      <c r="X620" s="86"/>
      <c r="Y620" s="86"/>
      <c r="Z620" s="86"/>
    </row>
    <row r="621" spans="1:26" ht="15.75" customHeight="1" x14ac:dyDescent="0.25">
      <c r="A621" s="176"/>
      <c r="B621" s="92"/>
      <c r="C621" s="92"/>
      <c r="D621" s="182"/>
      <c r="E621" s="175"/>
      <c r="F621" s="85"/>
      <c r="G621" s="85"/>
      <c r="H621" s="85"/>
      <c r="I621" s="85"/>
      <c r="J621" s="85"/>
      <c r="K621" s="85"/>
      <c r="L621" s="85"/>
      <c r="M621" s="85"/>
      <c r="N621" s="85"/>
      <c r="O621" s="85"/>
      <c r="P621" s="85"/>
      <c r="Q621" s="85"/>
      <c r="R621" s="85"/>
      <c r="S621" s="86"/>
      <c r="T621" s="86"/>
      <c r="U621" s="86"/>
      <c r="V621" s="86"/>
      <c r="W621" s="86"/>
      <c r="X621" s="86"/>
      <c r="Y621" s="86"/>
      <c r="Z621" s="86"/>
    </row>
    <row r="622" spans="1:26" ht="15.75" customHeight="1" x14ac:dyDescent="0.25">
      <c r="A622" s="176"/>
      <c r="B622" s="92"/>
      <c r="C622" s="92"/>
      <c r="D622" s="182"/>
      <c r="E622" s="175"/>
      <c r="F622" s="85"/>
      <c r="G622" s="85"/>
      <c r="H622" s="85"/>
      <c r="I622" s="85"/>
      <c r="J622" s="85"/>
      <c r="K622" s="85"/>
      <c r="L622" s="85"/>
      <c r="M622" s="85"/>
      <c r="N622" s="85"/>
      <c r="O622" s="85"/>
      <c r="P622" s="85"/>
      <c r="Q622" s="85"/>
      <c r="R622" s="85"/>
      <c r="S622" s="86"/>
      <c r="T622" s="86"/>
      <c r="U622" s="86"/>
      <c r="V622" s="86"/>
      <c r="W622" s="86"/>
      <c r="X622" s="86"/>
      <c r="Y622" s="86"/>
      <c r="Z622" s="86"/>
    </row>
    <row r="623" spans="1:26" ht="15.75" customHeight="1" x14ac:dyDescent="0.25">
      <c r="A623" s="176"/>
      <c r="B623" s="92"/>
      <c r="C623" s="92"/>
      <c r="D623" s="182"/>
      <c r="E623" s="175"/>
      <c r="F623" s="85"/>
      <c r="G623" s="85"/>
      <c r="H623" s="85"/>
      <c r="I623" s="85"/>
      <c r="J623" s="85"/>
      <c r="K623" s="85"/>
      <c r="L623" s="85"/>
      <c r="M623" s="85"/>
      <c r="N623" s="85"/>
      <c r="O623" s="85"/>
      <c r="P623" s="85"/>
      <c r="Q623" s="85"/>
      <c r="R623" s="85"/>
      <c r="S623" s="86"/>
      <c r="T623" s="86"/>
      <c r="U623" s="86"/>
      <c r="V623" s="86"/>
      <c r="W623" s="86"/>
      <c r="X623" s="86"/>
      <c r="Y623" s="86"/>
      <c r="Z623" s="86"/>
    </row>
    <row r="624" spans="1:26" ht="15.75" customHeight="1" x14ac:dyDescent="0.25">
      <c r="A624" s="176"/>
      <c r="B624" s="92"/>
      <c r="C624" s="92"/>
      <c r="D624" s="182"/>
      <c r="E624" s="175"/>
      <c r="F624" s="85"/>
      <c r="G624" s="85"/>
      <c r="H624" s="85"/>
      <c r="I624" s="85"/>
      <c r="J624" s="85"/>
      <c r="K624" s="85"/>
      <c r="L624" s="85"/>
      <c r="M624" s="85"/>
      <c r="N624" s="85"/>
      <c r="O624" s="85"/>
      <c r="P624" s="85"/>
      <c r="Q624" s="85"/>
      <c r="R624" s="85"/>
      <c r="S624" s="86"/>
      <c r="T624" s="86"/>
      <c r="U624" s="86"/>
      <c r="V624" s="86"/>
      <c r="W624" s="86"/>
      <c r="X624" s="86"/>
      <c r="Y624" s="86"/>
      <c r="Z624" s="86"/>
    </row>
    <row r="625" spans="1:26" ht="15.75" customHeight="1" x14ac:dyDescent="0.25">
      <c r="A625" s="176"/>
      <c r="B625" s="92"/>
      <c r="C625" s="92"/>
      <c r="D625" s="182"/>
      <c r="E625" s="175"/>
      <c r="F625" s="85"/>
      <c r="G625" s="85"/>
      <c r="H625" s="85"/>
      <c r="I625" s="85"/>
      <c r="J625" s="85"/>
      <c r="K625" s="85"/>
      <c r="L625" s="85"/>
      <c r="M625" s="85"/>
      <c r="N625" s="85"/>
      <c r="O625" s="85"/>
      <c r="P625" s="85"/>
      <c r="Q625" s="85"/>
      <c r="R625" s="85"/>
      <c r="S625" s="86"/>
      <c r="T625" s="86"/>
      <c r="U625" s="86"/>
      <c r="V625" s="86"/>
      <c r="W625" s="86"/>
      <c r="X625" s="86"/>
      <c r="Y625" s="86"/>
      <c r="Z625" s="86"/>
    </row>
    <row r="626" spans="1:26" ht="15.75" customHeight="1" x14ac:dyDescent="0.25">
      <c r="A626" s="176"/>
      <c r="B626" s="92"/>
      <c r="C626" s="92"/>
      <c r="D626" s="182"/>
      <c r="E626" s="175"/>
      <c r="F626" s="85"/>
      <c r="G626" s="85"/>
      <c r="H626" s="85"/>
      <c r="I626" s="85"/>
      <c r="J626" s="85"/>
      <c r="K626" s="85"/>
      <c r="L626" s="85"/>
      <c r="M626" s="85"/>
      <c r="N626" s="85"/>
      <c r="O626" s="85"/>
      <c r="P626" s="85"/>
      <c r="Q626" s="85"/>
      <c r="R626" s="85"/>
      <c r="S626" s="86"/>
      <c r="T626" s="86"/>
      <c r="U626" s="86"/>
      <c r="V626" s="86"/>
      <c r="W626" s="86"/>
      <c r="X626" s="86"/>
      <c r="Y626" s="86"/>
      <c r="Z626" s="86"/>
    </row>
    <row r="627" spans="1:26" ht="15.75" customHeight="1" x14ac:dyDescent="0.25">
      <c r="A627" s="176"/>
      <c r="B627" s="92"/>
      <c r="C627" s="92"/>
      <c r="D627" s="182"/>
      <c r="E627" s="175"/>
      <c r="F627" s="85"/>
      <c r="G627" s="85"/>
      <c r="H627" s="85"/>
      <c r="I627" s="85"/>
      <c r="J627" s="85"/>
      <c r="K627" s="85"/>
      <c r="L627" s="85"/>
      <c r="M627" s="85"/>
      <c r="N627" s="85"/>
      <c r="O627" s="85"/>
      <c r="P627" s="85"/>
      <c r="Q627" s="85"/>
      <c r="R627" s="85"/>
      <c r="S627" s="86"/>
      <c r="T627" s="86"/>
      <c r="U627" s="86"/>
      <c r="V627" s="86"/>
      <c r="W627" s="86"/>
      <c r="X627" s="86"/>
      <c r="Y627" s="86"/>
      <c r="Z627" s="86"/>
    </row>
    <row r="628" spans="1:26" ht="15.75" customHeight="1" x14ac:dyDescent="0.25">
      <c r="A628" s="176"/>
      <c r="B628" s="92"/>
      <c r="C628" s="92"/>
      <c r="D628" s="182"/>
      <c r="E628" s="175"/>
      <c r="F628" s="85"/>
      <c r="G628" s="85"/>
      <c r="H628" s="85"/>
      <c r="I628" s="85"/>
      <c r="J628" s="85"/>
      <c r="K628" s="85"/>
      <c r="L628" s="85"/>
      <c r="M628" s="85"/>
      <c r="N628" s="85"/>
      <c r="O628" s="85"/>
      <c r="P628" s="85"/>
      <c r="Q628" s="85"/>
      <c r="R628" s="85"/>
      <c r="S628" s="86"/>
      <c r="T628" s="86"/>
      <c r="U628" s="86"/>
      <c r="V628" s="86"/>
      <c r="W628" s="86"/>
      <c r="X628" s="86"/>
      <c r="Y628" s="86"/>
      <c r="Z628" s="86"/>
    </row>
    <row r="629" spans="1:26" ht="15.75" customHeight="1" x14ac:dyDescent="0.25">
      <c r="A629" s="176"/>
      <c r="B629" s="92"/>
      <c r="C629" s="92"/>
      <c r="D629" s="182"/>
      <c r="E629" s="175"/>
      <c r="F629" s="85"/>
      <c r="G629" s="85"/>
      <c r="H629" s="85"/>
      <c r="I629" s="85"/>
      <c r="J629" s="85"/>
      <c r="K629" s="85"/>
      <c r="L629" s="85"/>
      <c r="M629" s="85"/>
      <c r="N629" s="85"/>
      <c r="O629" s="85"/>
      <c r="P629" s="85"/>
      <c r="Q629" s="85"/>
      <c r="R629" s="85"/>
      <c r="S629" s="86"/>
      <c r="T629" s="86"/>
      <c r="U629" s="86"/>
      <c r="V629" s="86"/>
      <c r="W629" s="86"/>
      <c r="X629" s="86"/>
      <c r="Y629" s="86"/>
      <c r="Z629" s="86"/>
    </row>
    <row r="630" spans="1:26" ht="15.75" customHeight="1" x14ac:dyDescent="0.25">
      <c r="A630" s="176"/>
      <c r="B630" s="92"/>
      <c r="C630" s="92"/>
      <c r="D630" s="182"/>
      <c r="E630" s="175"/>
      <c r="F630" s="85"/>
      <c r="G630" s="85"/>
      <c r="H630" s="85"/>
      <c r="I630" s="85"/>
      <c r="J630" s="85"/>
      <c r="K630" s="85"/>
      <c r="L630" s="85"/>
      <c r="M630" s="85"/>
      <c r="N630" s="85"/>
      <c r="O630" s="85"/>
      <c r="P630" s="85"/>
      <c r="Q630" s="85"/>
      <c r="R630" s="85"/>
      <c r="S630" s="86"/>
      <c r="T630" s="86"/>
      <c r="U630" s="86"/>
      <c r="V630" s="86"/>
      <c r="W630" s="86"/>
      <c r="X630" s="86"/>
      <c r="Y630" s="86"/>
      <c r="Z630" s="86"/>
    </row>
    <row r="631" spans="1:26" ht="15.75" customHeight="1" x14ac:dyDescent="0.25">
      <c r="A631" s="176"/>
      <c r="B631" s="92"/>
      <c r="C631" s="92"/>
      <c r="D631" s="182"/>
      <c r="E631" s="175"/>
      <c r="F631" s="85"/>
      <c r="G631" s="85"/>
      <c r="H631" s="85"/>
      <c r="I631" s="85"/>
      <c r="J631" s="85"/>
      <c r="K631" s="85"/>
      <c r="L631" s="85"/>
      <c r="M631" s="85"/>
      <c r="N631" s="85"/>
      <c r="O631" s="85"/>
      <c r="P631" s="85"/>
      <c r="Q631" s="85"/>
      <c r="R631" s="85"/>
      <c r="S631" s="86"/>
      <c r="T631" s="86"/>
      <c r="U631" s="86"/>
      <c r="V631" s="86"/>
      <c r="W631" s="86"/>
      <c r="X631" s="86"/>
      <c r="Y631" s="86"/>
      <c r="Z631" s="86"/>
    </row>
    <row r="632" spans="1:26" ht="15.75" customHeight="1" x14ac:dyDescent="0.25">
      <c r="A632" s="176"/>
      <c r="B632" s="92"/>
      <c r="C632" s="92"/>
      <c r="D632" s="182"/>
      <c r="E632" s="175"/>
      <c r="F632" s="85"/>
      <c r="G632" s="85"/>
      <c r="H632" s="85"/>
      <c r="I632" s="85"/>
      <c r="J632" s="85"/>
      <c r="K632" s="85"/>
      <c r="L632" s="85"/>
      <c r="M632" s="85"/>
      <c r="N632" s="85"/>
      <c r="O632" s="85"/>
      <c r="P632" s="85"/>
      <c r="Q632" s="85"/>
      <c r="R632" s="85"/>
      <c r="S632" s="86"/>
      <c r="T632" s="86"/>
      <c r="U632" s="86"/>
      <c r="V632" s="86"/>
      <c r="W632" s="86"/>
      <c r="X632" s="86"/>
      <c r="Y632" s="86"/>
      <c r="Z632" s="86"/>
    </row>
    <row r="633" spans="1:26" ht="15.75" customHeight="1" x14ac:dyDescent="0.25">
      <c r="A633" s="176"/>
      <c r="B633" s="92"/>
      <c r="C633" s="92"/>
      <c r="D633" s="182"/>
      <c r="E633" s="175"/>
      <c r="F633" s="85"/>
      <c r="G633" s="85"/>
      <c r="H633" s="85"/>
      <c r="I633" s="85"/>
      <c r="J633" s="85"/>
      <c r="K633" s="85"/>
      <c r="L633" s="85"/>
      <c r="M633" s="85"/>
      <c r="N633" s="85"/>
      <c r="O633" s="85"/>
      <c r="P633" s="85"/>
      <c r="Q633" s="85"/>
      <c r="R633" s="85"/>
      <c r="S633" s="86"/>
      <c r="T633" s="86"/>
      <c r="U633" s="86"/>
      <c r="V633" s="86"/>
      <c r="W633" s="86"/>
      <c r="X633" s="86"/>
      <c r="Y633" s="86"/>
      <c r="Z633" s="86"/>
    </row>
    <row r="634" spans="1:26" ht="15.75" customHeight="1" x14ac:dyDescent="0.25">
      <c r="A634" s="176"/>
      <c r="B634" s="92"/>
      <c r="C634" s="92"/>
      <c r="D634" s="182"/>
      <c r="E634" s="175"/>
      <c r="F634" s="85"/>
      <c r="G634" s="85"/>
      <c r="H634" s="85"/>
      <c r="I634" s="85"/>
      <c r="J634" s="85"/>
      <c r="K634" s="85"/>
      <c r="L634" s="85"/>
      <c r="M634" s="85"/>
      <c r="N634" s="85"/>
      <c r="O634" s="85"/>
      <c r="P634" s="85"/>
      <c r="Q634" s="85"/>
      <c r="R634" s="85"/>
      <c r="S634" s="86"/>
      <c r="T634" s="86"/>
      <c r="U634" s="86"/>
      <c r="V634" s="86"/>
      <c r="W634" s="86"/>
      <c r="X634" s="86"/>
      <c r="Y634" s="86"/>
      <c r="Z634" s="86"/>
    </row>
    <row r="635" spans="1:26" ht="15.75" customHeight="1" x14ac:dyDescent="0.25">
      <c r="A635" s="176"/>
      <c r="B635" s="92"/>
      <c r="C635" s="92"/>
      <c r="D635" s="182"/>
      <c r="E635" s="175"/>
      <c r="F635" s="85"/>
      <c r="G635" s="85"/>
      <c r="H635" s="85"/>
      <c r="I635" s="85"/>
      <c r="J635" s="85"/>
      <c r="K635" s="85"/>
      <c r="L635" s="85"/>
      <c r="M635" s="85"/>
      <c r="N635" s="85"/>
      <c r="O635" s="85"/>
      <c r="P635" s="85"/>
      <c r="Q635" s="85"/>
      <c r="R635" s="85"/>
      <c r="S635" s="86"/>
      <c r="T635" s="86"/>
      <c r="U635" s="86"/>
      <c r="V635" s="86"/>
      <c r="W635" s="86"/>
      <c r="X635" s="86"/>
      <c r="Y635" s="86"/>
      <c r="Z635" s="86"/>
    </row>
    <row r="636" spans="1:26" ht="15.75" customHeight="1" x14ac:dyDescent="0.25">
      <c r="A636" s="176"/>
      <c r="B636" s="92"/>
      <c r="C636" s="92"/>
      <c r="D636" s="182"/>
      <c r="E636" s="175"/>
      <c r="F636" s="85"/>
      <c r="G636" s="85"/>
      <c r="H636" s="85"/>
      <c r="I636" s="85"/>
      <c r="J636" s="85"/>
      <c r="K636" s="85"/>
      <c r="L636" s="85"/>
      <c r="M636" s="85"/>
      <c r="N636" s="85"/>
      <c r="O636" s="85"/>
      <c r="P636" s="85"/>
      <c r="Q636" s="85"/>
      <c r="R636" s="85"/>
      <c r="S636" s="86"/>
      <c r="T636" s="86"/>
      <c r="U636" s="86"/>
      <c r="V636" s="86"/>
      <c r="W636" s="86"/>
      <c r="X636" s="86"/>
      <c r="Y636" s="86"/>
      <c r="Z636" s="86"/>
    </row>
    <row r="637" spans="1:26" ht="15.75" customHeight="1" x14ac:dyDescent="0.25">
      <c r="A637" s="176"/>
      <c r="B637" s="92"/>
      <c r="C637" s="92"/>
      <c r="D637" s="182"/>
      <c r="E637" s="175"/>
      <c r="F637" s="85"/>
      <c r="G637" s="85"/>
      <c r="H637" s="85"/>
      <c r="I637" s="85"/>
      <c r="J637" s="85"/>
      <c r="K637" s="85"/>
      <c r="L637" s="85"/>
      <c r="M637" s="85"/>
      <c r="N637" s="85"/>
      <c r="O637" s="85"/>
      <c r="P637" s="85"/>
      <c r="Q637" s="85"/>
      <c r="R637" s="85"/>
      <c r="S637" s="86"/>
      <c r="T637" s="86"/>
      <c r="U637" s="86"/>
      <c r="V637" s="86"/>
      <c r="W637" s="86"/>
      <c r="X637" s="86"/>
      <c r="Y637" s="86"/>
      <c r="Z637" s="86"/>
    </row>
    <row r="638" spans="1:26" ht="15.75" customHeight="1" x14ac:dyDescent="0.25">
      <c r="A638" s="176"/>
      <c r="B638" s="92"/>
      <c r="C638" s="92"/>
      <c r="D638" s="182"/>
      <c r="E638" s="175"/>
      <c r="F638" s="85"/>
      <c r="G638" s="85"/>
      <c r="H638" s="85"/>
      <c r="I638" s="85"/>
      <c r="J638" s="85"/>
      <c r="K638" s="85"/>
      <c r="L638" s="85"/>
      <c r="M638" s="85"/>
      <c r="N638" s="85"/>
      <c r="O638" s="85"/>
      <c r="P638" s="85"/>
      <c r="Q638" s="85"/>
      <c r="R638" s="85"/>
      <c r="S638" s="86"/>
      <c r="T638" s="86"/>
      <c r="U638" s="86"/>
      <c r="V638" s="86"/>
      <c r="W638" s="86"/>
      <c r="X638" s="86"/>
      <c r="Y638" s="86"/>
      <c r="Z638" s="86"/>
    </row>
    <row r="639" spans="1:26" ht="15.75" customHeight="1" x14ac:dyDescent="0.25">
      <c r="A639" s="176"/>
      <c r="B639" s="92"/>
      <c r="C639" s="92"/>
      <c r="D639" s="182"/>
      <c r="E639" s="175"/>
      <c r="F639" s="85"/>
      <c r="G639" s="85"/>
      <c r="H639" s="85"/>
      <c r="I639" s="85"/>
      <c r="J639" s="85"/>
      <c r="K639" s="85"/>
      <c r="L639" s="85"/>
      <c r="M639" s="85"/>
      <c r="N639" s="85"/>
      <c r="O639" s="85"/>
      <c r="P639" s="85"/>
      <c r="Q639" s="85"/>
      <c r="R639" s="85"/>
      <c r="S639" s="86"/>
      <c r="T639" s="86"/>
      <c r="U639" s="86"/>
      <c r="V639" s="86"/>
      <c r="W639" s="86"/>
      <c r="X639" s="86"/>
      <c r="Y639" s="86"/>
      <c r="Z639" s="86"/>
    </row>
    <row r="640" spans="1:26" ht="15.75" customHeight="1" x14ac:dyDescent="0.25">
      <c r="A640" s="176"/>
      <c r="B640" s="92"/>
      <c r="C640" s="92"/>
      <c r="D640" s="182"/>
      <c r="E640" s="175"/>
      <c r="F640" s="85"/>
      <c r="G640" s="85"/>
      <c r="H640" s="85"/>
      <c r="I640" s="85"/>
      <c r="J640" s="85"/>
      <c r="K640" s="85"/>
      <c r="L640" s="85"/>
      <c r="M640" s="85"/>
      <c r="N640" s="85"/>
      <c r="O640" s="85"/>
      <c r="P640" s="85"/>
      <c r="Q640" s="85"/>
      <c r="R640" s="85"/>
      <c r="S640" s="86"/>
      <c r="T640" s="86"/>
      <c r="U640" s="86"/>
      <c r="V640" s="86"/>
      <c r="W640" s="86"/>
      <c r="X640" s="86"/>
      <c r="Y640" s="86"/>
      <c r="Z640" s="86"/>
    </row>
    <row r="641" spans="1:26" ht="15.75" customHeight="1" x14ac:dyDescent="0.25">
      <c r="A641" s="176"/>
      <c r="B641" s="92"/>
      <c r="C641" s="92"/>
      <c r="D641" s="182"/>
      <c r="E641" s="175"/>
      <c r="F641" s="85"/>
      <c r="G641" s="85"/>
      <c r="H641" s="85"/>
      <c r="I641" s="85"/>
      <c r="J641" s="85"/>
      <c r="K641" s="85"/>
      <c r="L641" s="85"/>
      <c r="M641" s="85"/>
      <c r="N641" s="85"/>
      <c r="O641" s="85"/>
      <c r="P641" s="85"/>
      <c r="Q641" s="85"/>
      <c r="R641" s="85"/>
      <c r="S641" s="86"/>
      <c r="T641" s="86"/>
      <c r="U641" s="86"/>
      <c r="V641" s="86"/>
      <c r="W641" s="86"/>
      <c r="X641" s="86"/>
      <c r="Y641" s="86"/>
      <c r="Z641" s="86"/>
    </row>
    <row r="642" spans="1:26" ht="15.75" customHeight="1" x14ac:dyDescent="0.25">
      <c r="A642" s="176"/>
      <c r="B642" s="92"/>
      <c r="C642" s="92"/>
      <c r="D642" s="182"/>
      <c r="E642" s="175"/>
      <c r="F642" s="85"/>
      <c r="G642" s="85"/>
      <c r="H642" s="85"/>
      <c r="I642" s="85"/>
      <c r="J642" s="85"/>
      <c r="K642" s="85"/>
      <c r="L642" s="85"/>
      <c r="M642" s="85"/>
      <c r="N642" s="85"/>
      <c r="O642" s="85"/>
      <c r="P642" s="85"/>
      <c r="Q642" s="85"/>
      <c r="R642" s="85"/>
      <c r="S642" s="86"/>
      <c r="T642" s="86"/>
      <c r="U642" s="86"/>
      <c r="V642" s="86"/>
      <c r="W642" s="86"/>
      <c r="X642" s="86"/>
      <c r="Y642" s="86"/>
      <c r="Z642" s="86"/>
    </row>
    <row r="643" spans="1:26" ht="15.75" customHeight="1" x14ac:dyDescent="0.25">
      <c r="A643" s="176"/>
      <c r="B643" s="92"/>
      <c r="C643" s="92"/>
      <c r="D643" s="182"/>
      <c r="E643" s="175"/>
      <c r="F643" s="85"/>
      <c r="G643" s="85"/>
      <c r="H643" s="85"/>
      <c r="I643" s="85"/>
      <c r="J643" s="85"/>
      <c r="K643" s="85"/>
      <c r="L643" s="85"/>
      <c r="M643" s="85"/>
      <c r="N643" s="85"/>
      <c r="O643" s="85"/>
      <c r="P643" s="85"/>
      <c r="Q643" s="85"/>
      <c r="R643" s="85"/>
      <c r="S643" s="86"/>
      <c r="T643" s="86"/>
      <c r="U643" s="86"/>
      <c r="V643" s="86"/>
      <c r="W643" s="86"/>
      <c r="X643" s="86"/>
      <c r="Y643" s="86"/>
      <c r="Z643" s="86"/>
    </row>
    <row r="644" spans="1:26" ht="15.75" customHeight="1" x14ac:dyDescent="0.25">
      <c r="A644" s="176"/>
      <c r="B644" s="92"/>
      <c r="C644" s="92"/>
      <c r="D644" s="182"/>
      <c r="E644" s="175"/>
      <c r="F644" s="85"/>
      <c r="G644" s="85"/>
      <c r="H644" s="85"/>
      <c r="I644" s="85"/>
      <c r="J644" s="85"/>
      <c r="K644" s="85"/>
      <c r="L644" s="85"/>
      <c r="M644" s="85"/>
      <c r="N644" s="85"/>
      <c r="O644" s="85"/>
      <c r="P644" s="85"/>
      <c r="Q644" s="85"/>
      <c r="R644" s="85"/>
      <c r="S644" s="86"/>
      <c r="T644" s="86"/>
      <c r="U644" s="86"/>
      <c r="V644" s="86"/>
      <c r="W644" s="86"/>
      <c r="X644" s="86"/>
      <c r="Y644" s="86"/>
      <c r="Z644" s="86"/>
    </row>
    <row r="645" spans="1:26" ht="15.75" customHeight="1" x14ac:dyDescent="0.25">
      <c r="A645" s="176"/>
      <c r="B645" s="92"/>
      <c r="C645" s="92"/>
      <c r="D645" s="182"/>
      <c r="E645" s="175"/>
      <c r="F645" s="85"/>
      <c r="G645" s="85"/>
      <c r="H645" s="85"/>
      <c r="I645" s="85"/>
      <c r="J645" s="85"/>
      <c r="K645" s="85"/>
      <c r="L645" s="85"/>
      <c r="M645" s="85"/>
      <c r="N645" s="85"/>
      <c r="O645" s="85"/>
      <c r="P645" s="85"/>
      <c r="Q645" s="85"/>
      <c r="R645" s="85"/>
      <c r="S645" s="86"/>
      <c r="T645" s="86"/>
      <c r="U645" s="86"/>
      <c r="V645" s="86"/>
      <c r="W645" s="86"/>
      <c r="X645" s="86"/>
      <c r="Y645" s="86"/>
      <c r="Z645" s="86"/>
    </row>
    <row r="646" spans="1:26" ht="15.75" customHeight="1" x14ac:dyDescent="0.25">
      <c r="A646" s="176"/>
      <c r="B646" s="92"/>
      <c r="C646" s="92"/>
      <c r="D646" s="182"/>
      <c r="E646" s="175"/>
      <c r="F646" s="85"/>
      <c r="G646" s="85"/>
      <c r="H646" s="85"/>
      <c r="I646" s="85"/>
      <c r="J646" s="85"/>
      <c r="K646" s="85"/>
      <c r="L646" s="85"/>
      <c r="M646" s="85"/>
      <c r="N646" s="85"/>
      <c r="O646" s="85"/>
      <c r="P646" s="85"/>
      <c r="Q646" s="85"/>
      <c r="R646" s="85"/>
      <c r="S646" s="86"/>
      <c r="T646" s="86"/>
      <c r="U646" s="86"/>
      <c r="V646" s="86"/>
      <c r="W646" s="86"/>
      <c r="X646" s="86"/>
      <c r="Y646" s="86"/>
      <c r="Z646" s="86"/>
    </row>
    <row r="647" spans="1:26" ht="15.75" customHeight="1" x14ac:dyDescent="0.25">
      <c r="A647" s="176"/>
      <c r="B647" s="92"/>
      <c r="C647" s="92"/>
      <c r="D647" s="182"/>
      <c r="E647" s="175"/>
      <c r="F647" s="85"/>
      <c r="G647" s="85"/>
      <c r="H647" s="85"/>
      <c r="I647" s="85"/>
      <c r="J647" s="85"/>
      <c r="K647" s="85"/>
      <c r="L647" s="85"/>
      <c r="M647" s="85"/>
      <c r="N647" s="85"/>
      <c r="O647" s="85"/>
      <c r="P647" s="85"/>
      <c r="Q647" s="85"/>
      <c r="R647" s="85"/>
      <c r="S647" s="86"/>
      <c r="T647" s="86"/>
      <c r="U647" s="86"/>
      <c r="V647" s="86"/>
      <c r="W647" s="86"/>
      <c r="X647" s="86"/>
      <c r="Y647" s="86"/>
      <c r="Z647" s="86"/>
    </row>
    <row r="648" spans="1:26" ht="15.75" customHeight="1" x14ac:dyDescent="0.25">
      <c r="A648" s="176"/>
      <c r="B648" s="92"/>
      <c r="C648" s="92"/>
      <c r="D648" s="182"/>
      <c r="E648" s="175"/>
      <c r="F648" s="85"/>
      <c r="G648" s="85"/>
      <c r="H648" s="85"/>
      <c r="I648" s="85"/>
      <c r="J648" s="85"/>
      <c r="K648" s="85"/>
      <c r="L648" s="85"/>
      <c r="M648" s="85"/>
      <c r="N648" s="85"/>
      <c r="O648" s="85"/>
      <c r="P648" s="85"/>
      <c r="Q648" s="85"/>
      <c r="R648" s="85"/>
      <c r="S648" s="86"/>
      <c r="T648" s="86"/>
      <c r="U648" s="86"/>
      <c r="V648" s="86"/>
      <c r="W648" s="86"/>
      <c r="X648" s="86"/>
      <c r="Y648" s="86"/>
      <c r="Z648" s="86"/>
    </row>
    <row r="649" spans="1:26" ht="15.75" customHeight="1" x14ac:dyDescent="0.25">
      <c r="A649" s="176"/>
      <c r="B649" s="92"/>
      <c r="C649" s="92"/>
      <c r="D649" s="182"/>
      <c r="E649" s="175"/>
      <c r="F649" s="85"/>
      <c r="G649" s="85"/>
      <c r="H649" s="85"/>
      <c r="I649" s="85"/>
      <c r="J649" s="85"/>
      <c r="K649" s="85"/>
      <c r="L649" s="85"/>
      <c r="M649" s="85"/>
      <c r="N649" s="85"/>
      <c r="O649" s="85"/>
      <c r="P649" s="85"/>
      <c r="Q649" s="85"/>
      <c r="R649" s="85"/>
      <c r="S649" s="86"/>
      <c r="T649" s="86"/>
      <c r="U649" s="86"/>
      <c r="V649" s="86"/>
      <c r="W649" s="86"/>
      <c r="X649" s="86"/>
      <c r="Y649" s="86"/>
      <c r="Z649" s="86"/>
    </row>
    <row r="650" spans="1:26" ht="15.75" customHeight="1" x14ac:dyDescent="0.25">
      <c r="A650" s="176"/>
      <c r="B650" s="92"/>
      <c r="C650" s="92"/>
      <c r="D650" s="182"/>
      <c r="E650" s="175"/>
      <c r="F650" s="85"/>
      <c r="G650" s="85"/>
      <c r="H650" s="85"/>
      <c r="I650" s="85"/>
      <c r="J650" s="85"/>
      <c r="K650" s="85"/>
      <c r="L650" s="85"/>
      <c r="M650" s="85"/>
      <c r="N650" s="85"/>
      <c r="O650" s="85"/>
      <c r="P650" s="85"/>
      <c r="Q650" s="85"/>
      <c r="R650" s="85"/>
      <c r="S650" s="86"/>
      <c r="T650" s="86"/>
      <c r="U650" s="86"/>
      <c r="V650" s="86"/>
      <c r="W650" s="86"/>
      <c r="X650" s="86"/>
      <c r="Y650" s="86"/>
      <c r="Z650" s="86"/>
    </row>
    <row r="651" spans="1:26" ht="15.75" customHeight="1" x14ac:dyDescent="0.25">
      <c r="A651" s="176"/>
      <c r="B651" s="92"/>
      <c r="C651" s="92"/>
      <c r="D651" s="182"/>
      <c r="E651" s="175"/>
      <c r="F651" s="85"/>
      <c r="G651" s="85"/>
      <c r="H651" s="85"/>
      <c r="I651" s="85"/>
      <c r="J651" s="85"/>
      <c r="K651" s="85"/>
      <c r="L651" s="85"/>
      <c r="M651" s="85"/>
      <c r="N651" s="85"/>
      <c r="O651" s="85"/>
      <c r="P651" s="85"/>
      <c r="Q651" s="85"/>
      <c r="R651" s="85"/>
      <c r="S651" s="86"/>
      <c r="T651" s="86"/>
      <c r="U651" s="86"/>
      <c r="V651" s="86"/>
      <c r="W651" s="86"/>
      <c r="X651" s="86"/>
      <c r="Y651" s="86"/>
      <c r="Z651" s="86"/>
    </row>
    <row r="652" spans="1:26" ht="15.75" customHeight="1" x14ac:dyDescent="0.25">
      <c r="A652" s="176"/>
      <c r="B652" s="92"/>
      <c r="C652" s="92"/>
      <c r="D652" s="182"/>
      <c r="E652" s="175"/>
      <c r="F652" s="85"/>
      <c r="G652" s="85"/>
      <c r="H652" s="85"/>
      <c r="I652" s="85"/>
      <c r="J652" s="85"/>
      <c r="K652" s="85"/>
      <c r="L652" s="85"/>
      <c r="M652" s="85"/>
      <c r="N652" s="85"/>
      <c r="O652" s="85"/>
      <c r="P652" s="85"/>
      <c r="Q652" s="85"/>
      <c r="R652" s="85"/>
      <c r="S652" s="86"/>
      <c r="T652" s="86"/>
      <c r="U652" s="86"/>
      <c r="V652" s="86"/>
      <c r="W652" s="86"/>
      <c r="X652" s="86"/>
      <c r="Y652" s="86"/>
      <c r="Z652" s="86"/>
    </row>
    <row r="653" spans="1:26" ht="15.75" customHeight="1" x14ac:dyDescent="0.25">
      <c r="A653" s="176"/>
      <c r="B653" s="92"/>
      <c r="C653" s="92"/>
      <c r="D653" s="182"/>
      <c r="E653" s="175"/>
      <c r="F653" s="85"/>
      <c r="G653" s="85"/>
      <c r="H653" s="85"/>
      <c r="I653" s="85"/>
      <c r="J653" s="85"/>
      <c r="K653" s="85"/>
      <c r="L653" s="85"/>
      <c r="M653" s="85"/>
      <c r="N653" s="85"/>
      <c r="O653" s="85"/>
      <c r="P653" s="85"/>
      <c r="Q653" s="85"/>
      <c r="R653" s="85"/>
      <c r="S653" s="86"/>
      <c r="T653" s="86"/>
      <c r="U653" s="86"/>
      <c r="V653" s="86"/>
      <c r="W653" s="86"/>
      <c r="X653" s="86"/>
      <c r="Y653" s="86"/>
      <c r="Z653" s="86"/>
    </row>
    <row r="654" spans="1:26" ht="15.75" customHeight="1" x14ac:dyDescent="0.25">
      <c r="A654" s="176"/>
      <c r="B654" s="92"/>
      <c r="C654" s="92"/>
      <c r="D654" s="182"/>
      <c r="E654" s="175"/>
      <c r="F654" s="85"/>
      <c r="G654" s="85"/>
      <c r="H654" s="85"/>
      <c r="I654" s="85"/>
      <c r="J654" s="85"/>
      <c r="K654" s="85"/>
      <c r="L654" s="85"/>
      <c r="M654" s="85"/>
      <c r="N654" s="85"/>
      <c r="O654" s="85"/>
      <c r="P654" s="85"/>
      <c r="Q654" s="85"/>
      <c r="R654" s="85"/>
      <c r="S654" s="86"/>
      <c r="T654" s="86"/>
      <c r="U654" s="86"/>
      <c r="V654" s="86"/>
      <c r="W654" s="86"/>
      <c r="X654" s="86"/>
      <c r="Y654" s="86"/>
      <c r="Z654" s="86"/>
    </row>
    <row r="655" spans="1:26" ht="15.75" customHeight="1" x14ac:dyDescent="0.25">
      <c r="A655" s="176"/>
      <c r="B655" s="92"/>
      <c r="C655" s="92"/>
      <c r="D655" s="182"/>
      <c r="E655" s="175"/>
      <c r="F655" s="85"/>
      <c r="G655" s="85"/>
      <c r="H655" s="85"/>
      <c r="I655" s="85"/>
      <c r="J655" s="85"/>
      <c r="K655" s="85"/>
      <c r="L655" s="85"/>
      <c r="M655" s="85"/>
      <c r="N655" s="85"/>
      <c r="O655" s="85"/>
      <c r="P655" s="85"/>
      <c r="Q655" s="85"/>
      <c r="R655" s="85"/>
      <c r="S655" s="86"/>
      <c r="T655" s="86"/>
      <c r="U655" s="86"/>
      <c r="V655" s="86"/>
      <c r="W655" s="86"/>
      <c r="X655" s="86"/>
      <c r="Y655" s="86"/>
      <c r="Z655" s="86"/>
    </row>
    <row r="656" spans="1:26" ht="15.75" customHeight="1" x14ac:dyDescent="0.25">
      <c r="A656" s="176"/>
      <c r="B656" s="92"/>
      <c r="C656" s="92"/>
      <c r="D656" s="182"/>
      <c r="E656" s="175"/>
      <c r="F656" s="85"/>
      <c r="G656" s="85"/>
      <c r="H656" s="85"/>
      <c r="I656" s="85"/>
      <c r="J656" s="85"/>
      <c r="K656" s="85"/>
      <c r="L656" s="85"/>
      <c r="M656" s="85"/>
      <c r="N656" s="85"/>
      <c r="O656" s="85"/>
      <c r="P656" s="85"/>
      <c r="Q656" s="85"/>
      <c r="R656" s="85"/>
      <c r="S656" s="86"/>
      <c r="T656" s="86"/>
      <c r="U656" s="86"/>
      <c r="V656" s="86"/>
      <c r="W656" s="86"/>
      <c r="X656" s="86"/>
      <c r="Y656" s="86"/>
      <c r="Z656" s="86"/>
    </row>
    <row r="657" spans="1:26" ht="15.75" customHeight="1" x14ac:dyDescent="0.25">
      <c r="A657" s="176"/>
      <c r="B657" s="92"/>
      <c r="C657" s="92"/>
      <c r="D657" s="182"/>
      <c r="E657" s="175"/>
      <c r="F657" s="85"/>
      <c r="G657" s="85"/>
      <c r="H657" s="85"/>
      <c r="I657" s="85"/>
      <c r="J657" s="85"/>
      <c r="K657" s="85"/>
      <c r="L657" s="85"/>
      <c r="M657" s="85"/>
      <c r="N657" s="85"/>
      <c r="O657" s="85"/>
      <c r="P657" s="85"/>
      <c r="Q657" s="85"/>
      <c r="R657" s="85"/>
      <c r="S657" s="86"/>
      <c r="T657" s="86"/>
      <c r="U657" s="86"/>
      <c r="V657" s="86"/>
      <c r="W657" s="86"/>
      <c r="X657" s="86"/>
      <c r="Y657" s="86"/>
      <c r="Z657" s="86"/>
    </row>
    <row r="658" spans="1:26" ht="15.75" customHeight="1" x14ac:dyDescent="0.25">
      <c r="A658" s="176"/>
      <c r="B658" s="92"/>
      <c r="C658" s="92"/>
      <c r="D658" s="182"/>
      <c r="E658" s="175"/>
      <c r="F658" s="85"/>
      <c r="G658" s="85"/>
      <c r="H658" s="85"/>
      <c r="I658" s="85"/>
      <c r="J658" s="85"/>
      <c r="K658" s="85"/>
      <c r="L658" s="85"/>
      <c r="M658" s="85"/>
      <c r="N658" s="85"/>
      <c r="O658" s="85"/>
      <c r="P658" s="85"/>
      <c r="Q658" s="85"/>
      <c r="R658" s="85"/>
      <c r="S658" s="86"/>
      <c r="T658" s="86"/>
      <c r="U658" s="86"/>
      <c r="V658" s="86"/>
      <c r="W658" s="86"/>
      <c r="X658" s="86"/>
      <c r="Y658" s="86"/>
      <c r="Z658" s="86"/>
    </row>
    <row r="659" spans="1:26" ht="15.75" customHeight="1" x14ac:dyDescent="0.25">
      <c r="A659" s="176"/>
      <c r="B659" s="92"/>
      <c r="C659" s="92"/>
      <c r="D659" s="182"/>
      <c r="E659" s="175"/>
      <c r="F659" s="85"/>
      <c r="G659" s="85"/>
      <c r="H659" s="85"/>
      <c r="I659" s="85"/>
      <c r="J659" s="85"/>
      <c r="K659" s="85"/>
      <c r="L659" s="85"/>
      <c r="M659" s="85"/>
      <c r="N659" s="85"/>
      <c r="O659" s="85"/>
      <c r="P659" s="85"/>
      <c r="Q659" s="85"/>
      <c r="R659" s="85"/>
      <c r="S659" s="86"/>
      <c r="T659" s="86"/>
      <c r="U659" s="86"/>
      <c r="V659" s="86"/>
      <c r="W659" s="86"/>
      <c r="X659" s="86"/>
      <c r="Y659" s="86"/>
      <c r="Z659" s="86"/>
    </row>
    <row r="660" spans="1:26" ht="15.75" customHeight="1" x14ac:dyDescent="0.25">
      <c r="A660" s="176"/>
      <c r="B660" s="92"/>
      <c r="C660" s="92"/>
      <c r="D660" s="182"/>
      <c r="E660" s="175"/>
      <c r="F660" s="85"/>
      <c r="G660" s="85"/>
      <c r="H660" s="85"/>
      <c r="I660" s="85"/>
      <c r="J660" s="85"/>
      <c r="K660" s="85"/>
      <c r="L660" s="85"/>
      <c r="M660" s="85"/>
      <c r="N660" s="85"/>
      <c r="O660" s="85"/>
      <c r="P660" s="85"/>
      <c r="Q660" s="85"/>
      <c r="R660" s="85"/>
      <c r="S660" s="86"/>
      <c r="T660" s="86"/>
      <c r="U660" s="86"/>
      <c r="V660" s="86"/>
      <c r="W660" s="86"/>
      <c r="X660" s="86"/>
      <c r="Y660" s="86"/>
      <c r="Z660" s="86"/>
    </row>
    <row r="661" spans="1:26" ht="15.75" customHeight="1" x14ac:dyDescent="0.25">
      <c r="A661" s="176"/>
      <c r="B661" s="92"/>
      <c r="C661" s="92"/>
      <c r="D661" s="182"/>
      <c r="E661" s="175"/>
      <c r="F661" s="85"/>
      <c r="G661" s="85"/>
      <c r="H661" s="85"/>
      <c r="I661" s="85"/>
      <c r="J661" s="85"/>
      <c r="K661" s="85"/>
      <c r="L661" s="85"/>
      <c r="M661" s="85"/>
      <c r="N661" s="85"/>
      <c r="O661" s="85"/>
      <c r="P661" s="85"/>
      <c r="Q661" s="85"/>
      <c r="R661" s="85"/>
      <c r="S661" s="86"/>
      <c r="T661" s="86"/>
      <c r="U661" s="86"/>
      <c r="V661" s="86"/>
      <c r="W661" s="86"/>
      <c r="X661" s="86"/>
      <c r="Y661" s="86"/>
      <c r="Z661" s="86"/>
    </row>
    <row r="662" spans="1:26" ht="15.75" customHeight="1" x14ac:dyDescent="0.25">
      <c r="A662" s="176"/>
      <c r="B662" s="92"/>
      <c r="C662" s="92"/>
      <c r="D662" s="182"/>
      <c r="E662" s="175"/>
      <c r="F662" s="85"/>
      <c r="G662" s="85"/>
      <c r="H662" s="85"/>
      <c r="I662" s="85"/>
      <c r="J662" s="85"/>
      <c r="K662" s="85"/>
      <c r="L662" s="85"/>
      <c r="M662" s="85"/>
      <c r="N662" s="85"/>
      <c r="O662" s="85"/>
      <c r="P662" s="85"/>
      <c r="Q662" s="85"/>
      <c r="R662" s="85"/>
      <c r="S662" s="86"/>
      <c r="T662" s="86"/>
      <c r="U662" s="86"/>
      <c r="V662" s="86"/>
      <c r="W662" s="86"/>
      <c r="X662" s="86"/>
      <c r="Y662" s="86"/>
      <c r="Z662" s="86"/>
    </row>
    <row r="663" spans="1:26" ht="15.75" customHeight="1" x14ac:dyDescent="0.25">
      <c r="A663" s="176"/>
      <c r="B663" s="92"/>
      <c r="C663" s="92"/>
      <c r="D663" s="182"/>
      <c r="E663" s="175"/>
      <c r="F663" s="85"/>
      <c r="G663" s="85"/>
      <c r="H663" s="85"/>
      <c r="I663" s="85"/>
      <c r="J663" s="85"/>
      <c r="K663" s="85"/>
      <c r="L663" s="85"/>
      <c r="M663" s="85"/>
      <c r="N663" s="85"/>
      <c r="O663" s="85"/>
      <c r="P663" s="85"/>
      <c r="Q663" s="85"/>
      <c r="R663" s="85"/>
      <c r="S663" s="86"/>
      <c r="T663" s="86"/>
      <c r="U663" s="86"/>
      <c r="V663" s="86"/>
      <c r="W663" s="86"/>
      <c r="X663" s="86"/>
      <c r="Y663" s="86"/>
      <c r="Z663" s="86"/>
    </row>
    <row r="664" spans="1:26" ht="15.75" customHeight="1" x14ac:dyDescent="0.25">
      <c r="A664" s="176"/>
      <c r="B664" s="92"/>
      <c r="C664" s="92"/>
      <c r="D664" s="182"/>
      <c r="E664" s="175"/>
      <c r="F664" s="85"/>
      <c r="G664" s="85"/>
      <c r="H664" s="85"/>
      <c r="I664" s="85"/>
      <c r="J664" s="85"/>
      <c r="K664" s="85"/>
      <c r="L664" s="85"/>
      <c r="M664" s="85"/>
      <c r="N664" s="85"/>
      <c r="O664" s="85"/>
      <c r="P664" s="85"/>
      <c r="Q664" s="85"/>
      <c r="R664" s="85"/>
      <c r="S664" s="86"/>
      <c r="T664" s="86"/>
      <c r="U664" s="86"/>
      <c r="V664" s="86"/>
      <c r="W664" s="86"/>
      <c r="X664" s="86"/>
      <c r="Y664" s="86"/>
      <c r="Z664" s="86"/>
    </row>
    <row r="665" spans="1:26" ht="15.75" customHeight="1" x14ac:dyDescent="0.25">
      <c r="A665" s="176"/>
      <c r="B665" s="92"/>
      <c r="C665" s="92"/>
      <c r="D665" s="182"/>
      <c r="E665" s="175"/>
      <c r="F665" s="85"/>
      <c r="G665" s="85"/>
      <c r="H665" s="85"/>
      <c r="I665" s="85"/>
      <c r="J665" s="85"/>
      <c r="K665" s="85"/>
      <c r="L665" s="85"/>
      <c r="M665" s="85"/>
      <c r="N665" s="85"/>
      <c r="O665" s="85"/>
      <c r="P665" s="85"/>
      <c r="Q665" s="85"/>
      <c r="R665" s="85"/>
      <c r="S665" s="86"/>
      <c r="T665" s="86"/>
      <c r="U665" s="86"/>
      <c r="V665" s="86"/>
      <c r="W665" s="86"/>
      <c r="X665" s="86"/>
      <c r="Y665" s="86"/>
      <c r="Z665" s="86"/>
    </row>
    <row r="666" spans="1:26" ht="15.75" customHeight="1" x14ac:dyDescent="0.25">
      <c r="A666" s="176"/>
      <c r="B666" s="92"/>
      <c r="C666" s="92"/>
      <c r="D666" s="182"/>
      <c r="E666" s="175"/>
      <c r="F666" s="85"/>
      <c r="G666" s="85"/>
      <c r="H666" s="85"/>
      <c r="I666" s="85"/>
      <c r="J666" s="85"/>
      <c r="K666" s="85"/>
      <c r="L666" s="85"/>
      <c r="M666" s="85"/>
      <c r="N666" s="85"/>
      <c r="O666" s="85"/>
      <c r="P666" s="85"/>
      <c r="Q666" s="85"/>
      <c r="R666" s="85"/>
      <c r="S666" s="86"/>
      <c r="T666" s="86"/>
      <c r="U666" s="86"/>
      <c r="V666" s="86"/>
      <c r="W666" s="86"/>
      <c r="X666" s="86"/>
      <c r="Y666" s="86"/>
      <c r="Z666" s="86"/>
    </row>
    <row r="667" spans="1:26" ht="15.75" customHeight="1" x14ac:dyDescent="0.25">
      <c r="A667" s="176"/>
      <c r="B667" s="92"/>
      <c r="C667" s="92"/>
      <c r="D667" s="182"/>
      <c r="E667" s="175"/>
      <c r="F667" s="85"/>
      <c r="G667" s="85"/>
      <c r="H667" s="85"/>
      <c r="I667" s="85"/>
      <c r="J667" s="85"/>
      <c r="K667" s="85"/>
      <c r="L667" s="85"/>
      <c r="M667" s="85"/>
      <c r="N667" s="85"/>
      <c r="O667" s="85"/>
      <c r="P667" s="85"/>
      <c r="Q667" s="85"/>
      <c r="R667" s="85"/>
      <c r="S667" s="86"/>
      <c r="T667" s="86"/>
      <c r="U667" s="86"/>
      <c r="V667" s="86"/>
      <c r="W667" s="86"/>
      <c r="X667" s="86"/>
      <c r="Y667" s="86"/>
      <c r="Z667" s="86"/>
    </row>
    <row r="668" spans="1:26" ht="15.75" customHeight="1" x14ac:dyDescent="0.25">
      <c r="A668" s="176"/>
      <c r="B668" s="92"/>
      <c r="C668" s="92"/>
      <c r="D668" s="182"/>
      <c r="E668" s="175"/>
      <c r="F668" s="85"/>
      <c r="G668" s="85"/>
      <c r="H668" s="85"/>
      <c r="I668" s="85"/>
      <c r="J668" s="85"/>
      <c r="K668" s="85"/>
      <c r="L668" s="85"/>
      <c r="M668" s="85"/>
      <c r="N668" s="85"/>
      <c r="O668" s="85"/>
      <c r="P668" s="85"/>
      <c r="Q668" s="85"/>
      <c r="R668" s="85"/>
      <c r="S668" s="86"/>
      <c r="T668" s="86"/>
      <c r="U668" s="86"/>
      <c r="V668" s="86"/>
      <c r="W668" s="86"/>
      <c r="X668" s="86"/>
      <c r="Y668" s="86"/>
      <c r="Z668" s="86"/>
    </row>
    <row r="669" spans="1:26" ht="15.75" customHeight="1" x14ac:dyDescent="0.25">
      <c r="A669" s="176"/>
      <c r="B669" s="92"/>
      <c r="C669" s="92"/>
      <c r="D669" s="182"/>
      <c r="E669" s="175"/>
      <c r="F669" s="85"/>
      <c r="G669" s="85"/>
      <c r="H669" s="85"/>
      <c r="I669" s="85"/>
      <c r="J669" s="85"/>
      <c r="K669" s="85"/>
      <c r="L669" s="85"/>
      <c r="M669" s="85"/>
      <c r="N669" s="85"/>
      <c r="O669" s="85"/>
      <c r="P669" s="85"/>
      <c r="Q669" s="85"/>
      <c r="R669" s="85"/>
      <c r="S669" s="86"/>
      <c r="T669" s="86"/>
      <c r="U669" s="86"/>
      <c r="V669" s="86"/>
      <c r="W669" s="86"/>
      <c r="X669" s="86"/>
      <c r="Y669" s="86"/>
      <c r="Z669" s="86"/>
    </row>
    <row r="670" spans="1:26" ht="15.75" customHeight="1" x14ac:dyDescent="0.25">
      <c r="A670" s="176"/>
      <c r="B670" s="92"/>
      <c r="C670" s="92"/>
      <c r="D670" s="182"/>
      <c r="E670" s="175"/>
      <c r="F670" s="85"/>
      <c r="G670" s="85"/>
      <c r="H670" s="85"/>
      <c r="I670" s="85"/>
      <c r="J670" s="85"/>
      <c r="K670" s="85"/>
      <c r="L670" s="85"/>
      <c r="M670" s="85"/>
      <c r="N670" s="85"/>
      <c r="O670" s="85"/>
      <c r="P670" s="85"/>
      <c r="Q670" s="85"/>
      <c r="R670" s="85"/>
      <c r="S670" s="86"/>
      <c r="T670" s="86"/>
      <c r="U670" s="86"/>
      <c r="V670" s="86"/>
      <c r="W670" s="86"/>
      <c r="X670" s="86"/>
      <c r="Y670" s="86"/>
      <c r="Z670" s="86"/>
    </row>
    <row r="671" spans="1:26" ht="15.75" customHeight="1" x14ac:dyDescent="0.25">
      <c r="A671" s="176"/>
      <c r="B671" s="92"/>
      <c r="C671" s="92"/>
      <c r="D671" s="182"/>
      <c r="E671" s="175"/>
      <c r="F671" s="85"/>
      <c r="G671" s="85"/>
      <c r="H671" s="85"/>
      <c r="I671" s="85"/>
      <c r="J671" s="85"/>
      <c r="K671" s="85"/>
      <c r="L671" s="85"/>
      <c r="M671" s="85"/>
      <c r="N671" s="85"/>
      <c r="O671" s="85"/>
      <c r="P671" s="85"/>
      <c r="Q671" s="85"/>
      <c r="R671" s="85"/>
      <c r="S671" s="86"/>
      <c r="T671" s="86"/>
      <c r="U671" s="86"/>
      <c r="V671" s="86"/>
      <c r="W671" s="86"/>
      <c r="X671" s="86"/>
      <c r="Y671" s="86"/>
      <c r="Z671" s="86"/>
    </row>
    <row r="672" spans="1:26" ht="15.75" customHeight="1" x14ac:dyDescent="0.25">
      <c r="A672" s="176"/>
      <c r="B672" s="92"/>
      <c r="C672" s="92"/>
      <c r="D672" s="182"/>
      <c r="E672" s="175"/>
      <c r="F672" s="85"/>
      <c r="G672" s="85"/>
      <c r="H672" s="85"/>
      <c r="I672" s="85"/>
      <c r="J672" s="85"/>
      <c r="K672" s="85"/>
      <c r="L672" s="85"/>
      <c r="M672" s="85"/>
      <c r="N672" s="85"/>
      <c r="O672" s="85"/>
      <c r="P672" s="85"/>
      <c r="Q672" s="85"/>
      <c r="R672" s="85"/>
      <c r="S672" s="86"/>
      <c r="T672" s="86"/>
      <c r="U672" s="86"/>
      <c r="V672" s="86"/>
      <c r="W672" s="86"/>
      <c r="X672" s="86"/>
      <c r="Y672" s="86"/>
      <c r="Z672" s="86"/>
    </row>
    <row r="673" spans="1:26" ht="15.75" customHeight="1" x14ac:dyDescent="0.25">
      <c r="A673" s="176"/>
      <c r="B673" s="92"/>
      <c r="C673" s="92"/>
      <c r="D673" s="182"/>
      <c r="E673" s="175"/>
      <c r="F673" s="85"/>
      <c r="G673" s="85"/>
      <c r="H673" s="85"/>
      <c r="I673" s="85"/>
      <c r="J673" s="85"/>
      <c r="K673" s="85"/>
      <c r="L673" s="85"/>
      <c r="M673" s="85"/>
      <c r="N673" s="85"/>
      <c r="O673" s="85"/>
      <c r="P673" s="85"/>
      <c r="Q673" s="85"/>
      <c r="R673" s="85"/>
      <c r="S673" s="86"/>
      <c r="T673" s="86"/>
      <c r="U673" s="86"/>
      <c r="V673" s="86"/>
      <c r="W673" s="86"/>
      <c r="X673" s="86"/>
      <c r="Y673" s="86"/>
      <c r="Z673" s="86"/>
    </row>
    <row r="674" spans="1:26" ht="15.75" customHeight="1" x14ac:dyDescent="0.25">
      <c r="A674" s="176"/>
      <c r="B674" s="92"/>
      <c r="C674" s="92"/>
      <c r="D674" s="182"/>
      <c r="E674" s="175"/>
      <c r="F674" s="85"/>
      <c r="G674" s="85"/>
      <c r="H674" s="85"/>
      <c r="I674" s="85"/>
      <c r="J674" s="85"/>
      <c r="K674" s="85"/>
      <c r="L674" s="85"/>
      <c r="M674" s="85"/>
      <c r="N674" s="85"/>
      <c r="O674" s="85"/>
      <c r="P674" s="85"/>
      <c r="Q674" s="85"/>
      <c r="R674" s="85"/>
      <c r="S674" s="86"/>
      <c r="T674" s="86"/>
      <c r="U674" s="86"/>
      <c r="V674" s="86"/>
      <c r="W674" s="86"/>
      <c r="X674" s="86"/>
      <c r="Y674" s="86"/>
      <c r="Z674" s="86"/>
    </row>
    <row r="675" spans="1:26" ht="15.75" customHeight="1" x14ac:dyDescent="0.25">
      <c r="A675" s="176"/>
      <c r="B675" s="92"/>
      <c r="C675" s="92"/>
      <c r="D675" s="182"/>
      <c r="E675" s="175"/>
      <c r="F675" s="85"/>
      <c r="G675" s="85"/>
      <c r="H675" s="85"/>
      <c r="I675" s="85"/>
      <c r="J675" s="85"/>
      <c r="K675" s="85"/>
      <c r="L675" s="85"/>
      <c r="M675" s="85"/>
      <c r="N675" s="85"/>
      <c r="O675" s="85"/>
      <c r="P675" s="85"/>
      <c r="Q675" s="85"/>
      <c r="R675" s="85"/>
      <c r="S675" s="86"/>
      <c r="T675" s="86"/>
      <c r="U675" s="86"/>
      <c r="V675" s="86"/>
      <c r="W675" s="86"/>
      <c r="X675" s="86"/>
      <c r="Y675" s="86"/>
      <c r="Z675" s="86"/>
    </row>
    <row r="676" spans="1:26" ht="15.75" customHeight="1" x14ac:dyDescent="0.25">
      <c r="A676" s="176"/>
      <c r="B676" s="92"/>
      <c r="C676" s="92"/>
      <c r="D676" s="182"/>
      <c r="E676" s="175"/>
      <c r="F676" s="85"/>
      <c r="G676" s="85"/>
      <c r="H676" s="85"/>
      <c r="I676" s="85"/>
      <c r="J676" s="85"/>
      <c r="K676" s="85"/>
      <c r="L676" s="85"/>
      <c r="M676" s="85"/>
      <c r="N676" s="85"/>
      <c r="O676" s="85"/>
      <c r="P676" s="85"/>
      <c r="Q676" s="85"/>
      <c r="R676" s="85"/>
      <c r="S676" s="86"/>
      <c r="T676" s="86"/>
      <c r="U676" s="86"/>
      <c r="V676" s="86"/>
      <c r="W676" s="86"/>
      <c r="X676" s="86"/>
      <c r="Y676" s="86"/>
      <c r="Z676" s="86"/>
    </row>
    <row r="677" spans="1:26" ht="15.75" customHeight="1" x14ac:dyDescent="0.25">
      <c r="A677" s="176"/>
      <c r="B677" s="92"/>
      <c r="C677" s="92"/>
      <c r="D677" s="182"/>
      <c r="E677" s="175"/>
      <c r="F677" s="85"/>
      <c r="G677" s="85"/>
      <c r="H677" s="85"/>
      <c r="I677" s="85"/>
      <c r="J677" s="85"/>
      <c r="K677" s="85"/>
      <c r="L677" s="85"/>
      <c r="M677" s="85"/>
      <c r="N677" s="85"/>
      <c r="O677" s="85"/>
      <c r="P677" s="85"/>
      <c r="Q677" s="85"/>
      <c r="R677" s="85"/>
      <c r="S677" s="86"/>
      <c r="T677" s="86"/>
      <c r="U677" s="86"/>
      <c r="V677" s="86"/>
      <c r="W677" s="86"/>
      <c r="X677" s="86"/>
      <c r="Y677" s="86"/>
      <c r="Z677" s="86"/>
    </row>
    <row r="678" spans="1:26" ht="15.75" customHeight="1" x14ac:dyDescent="0.25">
      <c r="A678" s="176"/>
      <c r="B678" s="92"/>
      <c r="C678" s="92"/>
      <c r="D678" s="182"/>
      <c r="E678" s="175"/>
      <c r="F678" s="85"/>
      <c r="G678" s="85"/>
      <c r="H678" s="85"/>
      <c r="I678" s="85"/>
      <c r="J678" s="85"/>
      <c r="K678" s="85"/>
      <c r="L678" s="85"/>
      <c r="M678" s="85"/>
      <c r="N678" s="85"/>
      <c r="O678" s="85"/>
      <c r="P678" s="85"/>
      <c r="Q678" s="85"/>
      <c r="R678" s="85"/>
      <c r="S678" s="86"/>
      <c r="T678" s="86"/>
      <c r="U678" s="86"/>
      <c r="V678" s="86"/>
      <c r="W678" s="86"/>
      <c r="X678" s="86"/>
      <c r="Y678" s="86"/>
      <c r="Z678" s="86"/>
    </row>
    <row r="679" spans="1:26" ht="15.75" customHeight="1" x14ac:dyDescent="0.25">
      <c r="A679" s="176"/>
      <c r="B679" s="92"/>
      <c r="C679" s="92"/>
      <c r="D679" s="182"/>
      <c r="E679" s="175"/>
      <c r="F679" s="85"/>
      <c r="G679" s="85"/>
      <c r="H679" s="85"/>
      <c r="I679" s="85"/>
      <c r="J679" s="85"/>
      <c r="K679" s="85"/>
      <c r="L679" s="85"/>
      <c r="M679" s="85"/>
      <c r="N679" s="85"/>
      <c r="O679" s="85"/>
      <c r="P679" s="85"/>
      <c r="Q679" s="85"/>
      <c r="R679" s="85"/>
      <c r="S679" s="86"/>
      <c r="T679" s="86"/>
      <c r="U679" s="86"/>
      <c r="V679" s="86"/>
      <c r="W679" s="86"/>
      <c r="X679" s="86"/>
      <c r="Y679" s="86"/>
      <c r="Z679" s="86"/>
    </row>
    <row r="680" spans="1:26" ht="15.75" customHeight="1" x14ac:dyDescent="0.25">
      <c r="A680" s="176"/>
      <c r="B680" s="92"/>
      <c r="C680" s="92"/>
      <c r="D680" s="182"/>
      <c r="E680" s="175"/>
      <c r="F680" s="85"/>
      <c r="G680" s="85"/>
      <c r="H680" s="85"/>
      <c r="I680" s="85"/>
      <c r="J680" s="85"/>
      <c r="K680" s="85"/>
      <c r="L680" s="85"/>
      <c r="M680" s="85"/>
      <c r="N680" s="85"/>
      <c r="O680" s="85"/>
      <c r="P680" s="85"/>
      <c r="Q680" s="85"/>
      <c r="R680" s="85"/>
      <c r="S680" s="86"/>
      <c r="T680" s="86"/>
      <c r="U680" s="86"/>
      <c r="V680" s="86"/>
      <c r="W680" s="86"/>
      <c r="X680" s="86"/>
      <c r="Y680" s="86"/>
      <c r="Z680" s="86"/>
    </row>
    <row r="681" spans="1:26" ht="15.75" customHeight="1" x14ac:dyDescent="0.25">
      <c r="A681" s="176"/>
      <c r="B681" s="92"/>
      <c r="C681" s="92"/>
      <c r="D681" s="182"/>
      <c r="E681" s="175"/>
      <c r="F681" s="85"/>
      <c r="G681" s="85"/>
      <c r="H681" s="85"/>
      <c r="I681" s="85"/>
      <c r="J681" s="85"/>
      <c r="K681" s="85"/>
      <c r="L681" s="85"/>
      <c r="M681" s="85"/>
      <c r="N681" s="85"/>
      <c r="O681" s="85"/>
      <c r="P681" s="85"/>
      <c r="Q681" s="85"/>
      <c r="R681" s="85"/>
      <c r="S681" s="86"/>
      <c r="T681" s="86"/>
      <c r="U681" s="86"/>
      <c r="V681" s="86"/>
      <c r="W681" s="86"/>
      <c r="X681" s="86"/>
      <c r="Y681" s="86"/>
      <c r="Z681" s="86"/>
    </row>
    <row r="682" spans="1:26" ht="15.75" customHeight="1" x14ac:dyDescent="0.25">
      <c r="A682" s="176"/>
      <c r="B682" s="92"/>
      <c r="C682" s="92"/>
      <c r="D682" s="182"/>
      <c r="E682" s="175"/>
      <c r="F682" s="85"/>
      <c r="G682" s="85"/>
      <c r="H682" s="85"/>
      <c r="I682" s="85"/>
      <c r="J682" s="85"/>
      <c r="K682" s="85"/>
      <c r="L682" s="85"/>
      <c r="M682" s="85"/>
      <c r="N682" s="85"/>
      <c r="O682" s="85"/>
      <c r="P682" s="85"/>
      <c r="Q682" s="85"/>
      <c r="R682" s="85"/>
      <c r="S682" s="86"/>
      <c r="T682" s="86"/>
      <c r="U682" s="86"/>
      <c r="V682" s="86"/>
      <c r="W682" s="86"/>
      <c r="X682" s="86"/>
      <c r="Y682" s="86"/>
      <c r="Z682" s="86"/>
    </row>
    <row r="683" spans="1:26" ht="15.75" customHeight="1" x14ac:dyDescent="0.25">
      <c r="A683" s="176"/>
      <c r="B683" s="92"/>
      <c r="C683" s="92"/>
      <c r="D683" s="182"/>
      <c r="E683" s="175"/>
      <c r="F683" s="85"/>
      <c r="G683" s="85"/>
      <c r="H683" s="85"/>
      <c r="I683" s="85"/>
      <c r="J683" s="85"/>
      <c r="K683" s="85"/>
      <c r="L683" s="85"/>
      <c r="M683" s="85"/>
      <c r="N683" s="85"/>
      <c r="O683" s="85"/>
      <c r="P683" s="85"/>
      <c r="Q683" s="85"/>
      <c r="R683" s="85"/>
      <c r="S683" s="86"/>
      <c r="T683" s="86"/>
      <c r="U683" s="86"/>
      <c r="V683" s="86"/>
      <c r="W683" s="86"/>
      <c r="X683" s="86"/>
      <c r="Y683" s="86"/>
      <c r="Z683" s="86"/>
    </row>
    <row r="684" spans="1:26" ht="15.75" customHeight="1" x14ac:dyDescent="0.25">
      <c r="A684" s="176"/>
      <c r="B684" s="92"/>
      <c r="C684" s="92"/>
      <c r="D684" s="182"/>
      <c r="E684" s="175"/>
      <c r="F684" s="85"/>
      <c r="G684" s="85"/>
      <c r="H684" s="85"/>
      <c r="I684" s="85"/>
      <c r="J684" s="85"/>
      <c r="K684" s="85"/>
      <c r="L684" s="85"/>
      <c r="M684" s="85"/>
      <c r="N684" s="85"/>
      <c r="O684" s="85"/>
      <c r="P684" s="85"/>
      <c r="Q684" s="85"/>
      <c r="R684" s="85"/>
      <c r="S684" s="86"/>
      <c r="T684" s="86"/>
      <c r="U684" s="86"/>
      <c r="V684" s="86"/>
      <c r="W684" s="86"/>
      <c r="X684" s="86"/>
      <c r="Y684" s="86"/>
      <c r="Z684" s="86"/>
    </row>
    <row r="685" spans="1:26" ht="15.75" customHeight="1" x14ac:dyDescent="0.25">
      <c r="A685" s="176"/>
      <c r="B685" s="92"/>
      <c r="C685" s="92"/>
      <c r="D685" s="182"/>
      <c r="E685" s="175"/>
      <c r="F685" s="85"/>
      <c r="G685" s="85"/>
      <c r="H685" s="85"/>
      <c r="I685" s="85"/>
      <c r="J685" s="85"/>
      <c r="K685" s="85"/>
      <c r="L685" s="85"/>
      <c r="M685" s="85"/>
      <c r="N685" s="85"/>
      <c r="O685" s="85"/>
      <c r="P685" s="85"/>
      <c r="Q685" s="85"/>
      <c r="R685" s="85"/>
      <c r="S685" s="86"/>
      <c r="T685" s="86"/>
      <c r="U685" s="86"/>
      <c r="V685" s="86"/>
      <c r="W685" s="86"/>
      <c r="X685" s="86"/>
      <c r="Y685" s="86"/>
      <c r="Z685" s="86"/>
    </row>
    <row r="686" spans="1:26" ht="15.75" customHeight="1" x14ac:dyDescent="0.25">
      <c r="A686" s="176"/>
      <c r="B686" s="92"/>
      <c r="C686" s="92"/>
      <c r="D686" s="182"/>
      <c r="E686" s="175"/>
      <c r="F686" s="85"/>
      <c r="G686" s="85"/>
      <c r="H686" s="85"/>
      <c r="I686" s="85"/>
      <c r="J686" s="85"/>
      <c r="K686" s="85"/>
      <c r="L686" s="85"/>
      <c r="M686" s="85"/>
      <c r="N686" s="85"/>
      <c r="O686" s="85"/>
      <c r="P686" s="85"/>
      <c r="Q686" s="85"/>
      <c r="R686" s="85"/>
      <c r="S686" s="86"/>
      <c r="T686" s="86"/>
      <c r="U686" s="86"/>
      <c r="V686" s="86"/>
      <c r="W686" s="86"/>
      <c r="X686" s="86"/>
      <c r="Y686" s="86"/>
      <c r="Z686" s="86"/>
    </row>
    <row r="687" spans="1:26" ht="15.75" customHeight="1" x14ac:dyDescent="0.25">
      <c r="A687" s="176"/>
      <c r="B687" s="92"/>
      <c r="C687" s="92"/>
      <c r="D687" s="182"/>
      <c r="E687" s="175"/>
      <c r="F687" s="85"/>
      <c r="G687" s="85"/>
      <c r="H687" s="85"/>
      <c r="I687" s="85"/>
      <c r="J687" s="85"/>
      <c r="K687" s="85"/>
      <c r="L687" s="85"/>
      <c r="M687" s="85"/>
      <c r="N687" s="85"/>
      <c r="O687" s="85"/>
      <c r="P687" s="85"/>
      <c r="Q687" s="85"/>
      <c r="R687" s="85"/>
      <c r="S687" s="86"/>
      <c r="T687" s="86"/>
      <c r="U687" s="86"/>
      <c r="V687" s="86"/>
      <c r="W687" s="86"/>
      <c r="X687" s="86"/>
      <c r="Y687" s="86"/>
      <c r="Z687" s="86"/>
    </row>
    <row r="688" spans="1:26" ht="15.75" customHeight="1" x14ac:dyDescent="0.25">
      <c r="A688" s="176"/>
      <c r="B688" s="92"/>
      <c r="C688" s="92"/>
      <c r="D688" s="182"/>
      <c r="E688" s="175"/>
      <c r="F688" s="85"/>
      <c r="G688" s="85"/>
      <c r="H688" s="85"/>
      <c r="I688" s="85"/>
      <c r="J688" s="85"/>
      <c r="K688" s="85"/>
      <c r="L688" s="85"/>
      <c r="M688" s="85"/>
      <c r="N688" s="85"/>
      <c r="O688" s="85"/>
      <c r="P688" s="85"/>
      <c r="Q688" s="85"/>
      <c r="R688" s="85"/>
      <c r="S688" s="86"/>
      <c r="T688" s="86"/>
      <c r="U688" s="86"/>
      <c r="V688" s="86"/>
      <c r="W688" s="86"/>
      <c r="X688" s="86"/>
      <c r="Y688" s="86"/>
      <c r="Z688" s="86"/>
    </row>
    <row r="689" spans="1:26" ht="15.75" customHeight="1" x14ac:dyDescent="0.25">
      <c r="A689" s="176"/>
      <c r="B689" s="92"/>
      <c r="C689" s="92"/>
      <c r="D689" s="182"/>
      <c r="E689" s="175"/>
      <c r="F689" s="85"/>
      <c r="G689" s="85"/>
      <c r="H689" s="85"/>
      <c r="I689" s="85"/>
      <c r="J689" s="85"/>
      <c r="K689" s="85"/>
      <c r="L689" s="85"/>
      <c r="M689" s="85"/>
      <c r="N689" s="85"/>
      <c r="O689" s="85"/>
      <c r="P689" s="85"/>
      <c r="Q689" s="85"/>
      <c r="R689" s="85"/>
      <c r="S689" s="86"/>
      <c r="T689" s="86"/>
      <c r="U689" s="86"/>
      <c r="V689" s="86"/>
      <c r="W689" s="86"/>
      <c r="X689" s="86"/>
      <c r="Y689" s="86"/>
      <c r="Z689" s="86"/>
    </row>
    <row r="690" spans="1:26" ht="15.75" customHeight="1" x14ac:dyDescent="0.25">
      <c r="A690" s="176"/>
      <c r="B690" s="92"/>
      <c r="C690" s="92"/>
      <c r="D690" s="182"/>
      <c r="E690" s="175"/>
      <c r="F690" s="85"/>
      <c r="G690" s="85"/>
      <c r="H690" s="85"/>
      <c r="I690" s="85"/>
      <c r="J690" s="85"/>
      <c r="K690" s="85"/>
      <c r="L690" s="85"/>
      <c r="M690" s="85"/>
      <c r="N690" s="85"/>
      <c r="O690" s="85"/>
      <c r="P690" s="85"/>
      <c r="Q690" s="85"/>
      <c r="R690" s="85"/>
      <c r="S690" s="86"/>
      <c r="T690" s="86"/>
      <c r="U690" s="86"/>
      <c r="V690" s="86"/>
      <c r="W690" s="86"/>
      <c r="X690" s="86"/>
      <c r="Y690" s="86"/>
      <c r="Z690" s="86"/>
    </row>
    <row r="691" spans="1:26" ht="15.75" customHeight="1" x14ac:dyDescent="0.25">
      <c r="A691" s="176"/>
      <c r="B691" s="92"/>
      <c r="C691" s="92"/>
      <c r="D691" s="182"/>
      <c r="E691" s="175"/>
      <c r="F691" s="85"/>
      <c r="G691" s="85"/>
      <c r="H691" s="85"/>
      <c r="I691" s="85"/>
      <c r="J691" s="85"/>
      <c r="K691" s="85"/>
      <c r="L691" s="85"/>
      <c r="M691" s="85"/>
      <c r="N691" s="85"/>
      <c r="O691" s="85"/>
      <c r="P691" s="85"/>
      <c r="Q691" s="85"/>
      <c r="R691" s="85"/>
      <c r="S691" s="86"/>
      <c r="T691" s="86"/>
      <c r="U691" s="86"/>
      <c r="V691" s="86"/>
      <c r="W691" s="86"/>
      <c r="X691" s="86"/>
      <c r="Y691" s="86"/>
      <c r="Z691" s="86"/>
    </row>
    <row r="692" spans="1:26" ht="15.75" customHeight="1" x14ac:dyDescent="0.25">
      <c r="A692" s="176"/>
      <c r="B692" s="92"/>
      <c r="C692" s="92"/>
      <c r="D692" s="182"/>
      <c r="E692" s="175"/>
      <c r="F692" s="85"/>
      <c r="G692" s="85"/>
      <c r="H692" s="85"/>
      <c r="I692" s="85"/>
      <c r="J692" s="85"/>
      <c r="K692" s="85"/>
      <c r="L692" s="85"/>
      <c r="M692" s="85"/>
      <c r="N692" s="85"/>
      <c r="O692" s="85"/>
      <c r="P692" s="85"/>
      <c r="Q692" s="85"/>
      <c r="R692" s="85"/>
      <c r="S692" s="86"/>
      <c r="T692" s="86"/>
      <c r="U692" s="86"/>
      <c r="V692" s="86"/>
      <c r="W692" s="86"/>
      <c r="X692" s="86"/>
      <c r="Y692" s="86"/>
      <c r="Z692" s="86"/>
    </row>
    <row r="693" spans="1:26" ht="15.75" customHeight="1" x14ac:dyDescent="0.25">
      <c r="A693" s="176"/>
      <c r="B693" s="92"/>
      <c r="C693" s="92"/>
      <c r="D693" s="182"/>
      <c r="E693" s="175"/>
      <c r="F693" s="85"/>
      <c r="G693" s="85"/>
      <c r="H693" s="85"/>
      <c r="I693" s="85"/>
      <c r="J693" s="85"/>
      <c r="K693" s="85"/>
      <c r="L693" s="85"/>
      <c r="M693" s="85"/>
      <c r="N693" s="85"/>
      <c r="O693" s="85"/>
      <c r="P693" s="85"/>
      <c r="Q693" s="85"/>
      <c r="R693" s="85"/>
      <c r="S693" s="86"/>
      <c r="T693" s="86"/>
      <c r="U693" s="86"/>
      <c r="V693" s="86"/>
      <c r="W693" s="86"/>
      <c r="X693" s="86"/>
      <c r="Y693" s="86"/>
      <c r="Z693" s="86"/>
    </row>
    <row r="694" spans="1:26" ht="15.75" customHeight="1" x14ac:dyDescent="0.25">
      <c r="A694" s="176"/>
      <c r="B694" s="92"/>
      <c r="C694" s="92"/>
      <c r="D694" s="182"/>
      <c r="E694" s="175"/>
      <c r="F694" s="85"/>
      <c r="G694" s="85"/>
      <c r="H694" s="85"/>
      <c r="I694" s="85"/>
      <c r="J694" s="85"/>
      <c r="K694" s="85"/>
      <c r="L694" s="85"/>
      <c r="M694" s="85"/>
      <c r="N694" s="85"/>
      <c r="O694" s="85"/>
      <c r="P694" s="85"/>
      <c r="Q694" s="85"/>
      <c r="R694" s="85"/>
      <c r="S694" s="86"/>
      <c r="T694" s="86"/>
      <c r="U694" s="86"/>
      <c r="V694" s="86"/>
      <c r="W694" s="86"/>
      <c r="X694" s="86"/>
      <c r="Y694" s="86"/>
      <c r="Z694" s="86"/>
    </row>
    <row r="695" spans="1:26" ht="15.75" customHeight="1" x14ac:dyDescent="0.25">
      <c r="A695" s="176"/>
      <c r="B695" s="92"/>
      <c r="C695" s="92"/>
      <c r="D695" s="182"/>
      <c r="E695" s="175"/>
      <c r="F695" s="85"/>
      <c r="G695" s="85"/>
      <c r="H695" s="85"/>
      <c r="I695" s="85"/>
      <c r="J695" s="85"/>
      <c r="K695" s="85"/>
      <c r="L695" s="85"/>
      <c r="M695" s="85"/>
      <c r="N695" s="85"/>
      <c r="O695" s="85"/>
      <c r="P695" s="85"/>
      <c r="Q695" s="85"/>
      <c r="R695" s="85"/>
      <c r="S695" s="86"/>
      <c r="T695" s="86"/>
      <c r="U695" s="86"/>
      <c r="V695" s="86"/>
      <c r="W695" s="86"/>
      <c r="X695" s="86"/>
      <c r="Y695" s="86"/>
      <c r="Z695" s="86"/>
    </row>
    <row r="696" spans="1:26" ht="15.75" customHeight="1" x14ac:dyDescent="0.25">
      <c r="A696" s="176"/>
      <c r="B696" s="92"/>
      <c r="C696" s="92"/>
      <c r="D696" s="182"/>
      <c r="E696" s="175"/>
      <c r="F696" s="85"/>
      <c r="G696" s="85"/>
      <c r="H696" s="85"/>
      <c r="I696" s="85"/>
      <c r="J696" s="85"/>
      <c r="K696" s="85"/>
      <c r="L696" s="85"/>
      <c r="M696" s="85"/>
      <c r="N696" s="85"/>
      <c r="O696" s="85"/>
      <c r="P696" s="85"/>
      <c r="Q696" s="85"/>
      <c r="R696" s="85"/>
      <c r="S696" s="86"/>
      <c r="T696" s="86"/>
      <c r="U696" s="86"/>
      <c r="V696" s="86"/>
      <c r="W696" s="86"/>
      <c r="X696" s="86"/>
      <c r="Y696" s="86"/>
      <c r="Z696" s="86"/>
    </row>
    <row r="697" spans="1:26" ht="15.75" customHeight="1" x14ac:dyDescent="0.25">
      <c r="A697" s="176"/>
      <c r="B697" s="92"/>
      <c r="C697" s="92"/>
      <c r="D697" s="182"/>
      <c r="E697" s="175"/>
      <c r="F697" s="85"/>
      <c r="G697" s="85"/>
      <c r="H697" s="85"/>
      <c r="I697" s="85"/>
      <c r="J697" s="85"/>
      <c r="K697" s="85"/>
      <c r="L697" s="85"/>
      <c r="M697" s="85"/>
      <c r="N697" s="85"/>
      <c r="O697" s="85"/>
      <c r="P697" s="85"/>
      <c r="Q697" s="85"/>
      <c r="R697" s="85"/>
      <c r="S697" s="86"/>
      <c r="T697" s="86"/>
      <c r="U697" s="86"/>
      <c r="V697" s="86"/>
      <c r="W697" s="86"/>
      <c r="X697" s="86"/>
      <c r="Y697" s="86"/>
      <c r="Z697" s="86"/>
    </row>
    <row r="698" spans="1:26" ht="15.75" customHeight="1" x14ac:dyDescent="0.25">
      <c r="A698" s="176"/>
      <c r="B698" s="92"/>
      <c r="C698" s="92"/>
      <c r="D698" s="182"/>
      <c r="E698" s="175"/>
      <c r="F698" s="85"/>
      <c r="G698" s="85"/>
      <c r="H698" s="85"/>
      <c r="I698" s="85"/>
      <c r="J698" s="85"/>
      <c r="K698" s="85"/>
      <c r="L698" s="85"/>
      <c r="M698" s="85"/>
      <c r="N698" s="85"/>
      <c r="O698" s="85"/>
      <c r="P698" s="85"/>
      <c r="Q698" s="85"/>
      <c r="R698" s="85"/>
      <c r="S698" s="86"/>
      <c r="T698" s="86"/>
      <c r="U698" s="86"/>
      <c r="V698" s="86"/>
      <c r="W698" s="86"/>
      <c r="X698" s="86"/>
      <c r="Y698" s="86"/>
      <c r="Z698" s="86"/>
    </row>
    <row r="699" spans="1:26" ht="15.75" customHeight="1" x14ac:dyDescent="0.25">
      <c r="A699" s="176"/>
      <c r="B699" s="92"/>
      <c r="C699" s="92"/>
      <c r="D699" s="182"/>
      <c r="E699" s="175"/>
      <c r="F699" s="85"/>
      <c r="G699" s="85"/>
      <c r="H699" s="85"/>
      <c r="I699" s="85"/>
      <c r="J699" s="85"/>
      <c r="K699" s="85"/>
      <c r="L699" s="85"/>
      <c r="M699" s="85"/>
      <c r="N699" s="85"/>
      <c r="O699" s="85"/>
      <c r="P699" s="85"/>
      <c r="Q699" s="85"/>
      <c r="R699" s="85"/>
      <c r="S699" s="86"/>
      <c r="T699" s="86"/>
      <c r="U699" s="86"/>
      <c r="V699" s="86"/>
      <c r="W699" s="86"/>
      <c r="X699" s="86"/>
      <c r="Y699" s="86"/>
      <c r="Z699" s="86"/>
    </row>
    <row r="700" spans="1:26" ht="15.75" customHeight="1" x14ac:dyDescent="0.25">
      <c r="A700" s="176"/>
      <c r="B700" s="92"/>
      <c r="C700" s="92"/>
      <c r="D700" s="182"/>
      <c r="E700" s="175"/>
      <c r="F700" s="85"/>
      <c r="G700" s="85"/>
      <c r="H700" s="85"/>
      <c r="I700" s="85"/>
      <c r="J700" s="85"/>
      <c r="K700" s="85"/>
      <c r="L700" s="85"/>
      <c r="M700" s="85"/>
      <c r="N700" s="85"/>
      <c r="O700" s="85"/>
      <c r="P700" s="85"/>
      <c r="Q700" s="85"/>
      <c r="R700" s="85"/>
      <c r="S700" s="86"/>
      <c r="T700" s="86"/>
      <c r="U700" s="86"/>
      <c r="V700" s="86"/>
      <c r="W700" s="86"/>
      <c r="X700" s="86"/>
      <c r="Y700" s="86"/>
      <c r="Z700" s="86"/>
    </row>
    <row r="701" spans="1:26" ht="15.75" customHeight="1" x14ac:dyDescent="0.25">
      <c r="A701" s="176"/>
      <c r="B701" s="92"/>
      <c r="C701" s="92"/>
      <c r="D701" s="182"/>
      <c r="E701" s="175"/>
      <c r="F701" s="85"/>
      <c r="G701" s="85"/>
      <c r="H701" s="85"/>
      <c r="I701" s="85"/>
      <c r="J701" s="85"/>
      <c r="K701" s="85"/>
      <c r="L701" s="85"/>
      <c r="M701" s="85"/>
      <c r="N701" s="85"/>
      <c r="O701" s="85"/>
      <c r="P701" s="85"/>
      <c r="Q701" s="85"/>
      <c r="R701" s="85"/>
      <c r="S701" s="86"/>
      <c r="T701" s="86"/>
      <c r="U701" s="86"/>
      <c r="V701" s="86"/>
      <c r="W701" s="86"/>
      <c r="X701" s="86"/>
      <c r="Y701" s="86"/>
      <c r="Z701" s="86"/>
    </row>
    <row r="702" spans="1:26" ht="15.75" customHeight="1" x14ac:dyDescent="0.25">
      <c r="A702" s="176"/>
      <c r="B702" s="92"/>
      <c r="C702" s="92"/>
      <c r="D702" s="182"/>
      <c r="E702" s="175"/>
      <c r="F702" s="85"/>
      <c r="G702" s="85"/>
      <c r="H702" s="85"/>
      <c r="I702" s="85"/>
      <c r="J702" s="85"/>
      <c r="K702" s="85"/>
      <c r="L702" s="85"/>
      <c r="M702" s="85"/>
      <c r="N702" s="85"/>
      <c r="O702" s="85"/>
      <c r="P702" s="85"/>
      <c r="Q702" s="85"/>
      <c r="R702" s="85"/>
      <c r="S702" s="86"/>
      <c r="T702" s="86"/>
      <c r="U702" s="86"/>
      <c r="V702" s="86"/>
      <c r="W702" s="86"/>
      <c r="X702" s="86"/>
      <c r="Y702" s="86"/>
      <c r="Z702" s="86"/>
    </row>
    <row r="703" spans="1:26" ht="15.75" customHeight="1" x14ac:dyDescent="0.25">
      <c r="A703" s="176"/>
      <c r="B703" s="92"/>
      <c r="C703" s="92"/>
      <c r="D703" s="182"/>
      <c r="E703" s="175"/>
      <c r="F703" s="85"/>
      <c r="G703" s="85"/>
      <c r="H703" s="85"/>
      <c r="I703" s="85"/>
      <c r="J703" s="85"/>
      <c r="K703" s="85"/>
      <c r="L703" s="85"/>
      <c r="M703" s="85"/>
      <c r="N703" s="85"/>
      <c r="O703" s="85"/>
      <c r="P703" s="85"/>
      <c r="Q703" s="85"/>
      <c r="R703" s="85"/>
      <c r="S703" s="86"/>
      <c r="T703" s="86"/>
      <c r="U703" s="86"/>
      <c r="V703" s="86"/>
      <c r="W703" s="86"/>
      <c r="X703" s="86"/>
      <c r="Y703" s="86"/>
      <c r="Z703" s="86"/>
    </row>
    <row r="704" spans="1:26" ht="15.75" customHeight="1" x14ac:dyDescent="0.25">
      <c r="A704" s="176"/>
      <c r="B704" s="92"/>
      <c r="C704" s="92"/>
      <c r="D704" s="182"/>
      <c r="E704" s="175"/>
      <c r="F704" s="85"/>
      <c r="G704" s="85"/>
      <c r="H704" s="85"/>
      <c r="I704" s="85"/>
      <c r="J704" s="85"/>
      <c r="K704" s="85"/>
      <c r="L704" s="85"/>
      <c r="M704" s="85"/>
      <c r="N704" s="85"/>
      <c r="O704" s="85"/>
      <c r="P704" s="85"/>
      <c r="Q704" s="85"/>
      <c r="R704" s="85"/>
      <c r="S704" s="86"/>
      <c r="T704" s="86"/>
      <c r="U704" s="86"/>
      <c r="V704" s="86"/>
      <c r="W704" s="86"/>
      <c r="X704" s="86"/>
      <c r="Y704" s="86"/>
      <c r="Z704" s="86"/>
    </row>
    <row r="705" spans="1:26" ht="15.75" customHeight="1" x14ac:dyDescent="0.25">
      <c r="A705" s="176"/>
      <c r="B705" s="92"/>
      <c r="C705" s="92"/>
      <c r="D705" s="182"/>
      <c r="E705" s="175"/>
      <c r="F705" s="85"/>
      <c r="G705" s="85"/>
      <c r="H705" s="85"/>
      <c r="I705" s="85"/>
      <c r="J705" s="85"/>
      <c r="K705" s="85"/>
      <c r="L705" s="85"/>
      <c r="M705" s="85"/>
      <c r="N705" s="85"/>
      <c r="O705" s="85"/>
      <c r="P705" s="85"/>
      <c r="Q705" s="85"/>
      <c r="R705" s="85"/>
      <c r="S705" s="86"/>
      <c r="T705" s="86"/>
      <c r="U705" s="86"/>
      <c r="V705" s="86"/>
      <c r="W705" s="86"/>
      <c r="X705" s="86"/>
      <c r="Y705" s="86"/>
      <c r="Z705" s="86"/>
    </row>
    <row r="706" spans="1:26" ht="15.75" customHeight="1" x14ac:dyDescent="0.25">
      <c r="A706" s="176"/>
      <c r="B706" s="92"/>
      <c r="C706" s="92"/>
      <c r="D706" s="182"/>
      <c r="E706" s="175"/>
      <c r="F706" s="85"/>
      <c r="G706" s="85"/>
      <c r="H706" s="85"/>
      <c r="I706" s="85"/>
      <c r="J706" s="85"/>
      <c r="K706" s="85"/>
      <c r="L706" s="85"/>
      <c r="M706" s="85"/>
      <c r="N706" s="85"/>
      <c r="O706" s="85"/>
      <c r="P706" s="85"/>
      <c r="Q706" s="85"/>
      <c r="R706" s="85"/>
      <c r="S706" s="86"/>
      <c r="T706" s="86"/>
      <c r="U706" s="86"/>
      <c r="V706" s="86"/>
      <c r="W706" s="86"/>
      <c r="X706" s="86"/>
      <c r="Y706" s="86"/>
      <c r="Z706" s="86"/>
    </row>
    <row r="707" spans="1:26" ht="15.75" customHeight="1" x14ac:dyDescent="0.25">
      <c r="A707" s="176"/>
      <c r="B707" s="92"/>
      <c r="C707" s="92"/>
      <c r="D707" s="182"/>
      <c r="E707" s="175"/>
      <c r="F707" s="85"/>
      <c r="G707" s="85"/>
      <c r="H707" s="85"/>
      <c r="I707" s="85"/>
      <c r="J707" s="85"/>
      <c r="K707" s="85"/>
      <c r="L707" s="85"/>
      <c r="M707" s="85"/>
      <c r="N707" s="85"/>
      <c r="O707" s="85"/>
      <c r="P707" s="85"/>
      <c r="Q707" s="85"/>
      <c r="R707" s="85"/>
      <c r="S707" s="86"/>
      <c r="T707" s="86"/>
      <c r="U707" s="86"/>
      <c r="V707" s="86"/>
      <c r="W707" s="86"/>
      <c r="X707" s="86"/>
      <c r="Y707" s="86"/>
      <c r="Z707" s="86"/>
    </row>
    <row r="708" spans="1:26" ht="15.75" customHeight="1" x14ac:dyDescent="0.25">
      <c r="A708" s="176"/>
      <c r="B708" s="92"/>
      <c r="C708" s="92"/>
      <c r="D708" s="182"/>
      <c r="E708" s="175"/>
      <c r="F708" s="85"/>
      <c r="G708" s="85"/>
      <c r="H708" s="85"/>
      <c r="I708" s="85"/>
      <c r="J708" s="85"/>
      <c r="K708" s="85"/>
      <c r="L708" s="85"/>
      <c r="M708" s="85"/>
      <c r="N708" s="85"/>
      <c r="O708" s="85"/>
      <c r="P708" s="85"/>
      <c r="Q708" s="85"/>
      <c r="R708" s="85"/>
      <c r="S708" s="86"/>
      <c r="T708" s="86"/>
      <c r="U708" s="86"/>
      <c r="V708" s="86"/>
      <c r="W708" s="86"/>
      <c r="X708" s="86"/>
      <c r="Y708" s="86"/>
      <c r="Z708" s="86"/>
    </row>
    <row r="709" spans="1:26" ht="15.75" customHeight="1" x14ac:dyDescent="0.25">
      <c r="A709" s="176"/>
      <c r="B709" s="92"/>
      <c r="C709" s="92"/>
      <c r="D709" s="182"/>
      <c r="E709" s="175"/>
      <c r="F709" s="85"/>
      <c r="G709" s="85"/>
      <c r="H709" s="85"/>
      <c r="I709" s="85"/>
      <c r="J709" s="85"/>
      <c r="K709" s="85"/>
      <c r="L709" s="85"/>
      <c r="M709" s="85"/>
      <c r="N709" s="85"/>
      <c r="O709" s="85"/>
      <c r="P709" s="85"/>
      <c r="Q709" s="85"/>
      <c r="R709" s="85"/>
      <c r="S709" s="86"/>
      <c r="T709" s="86"/>
      <c r="U709" s="86"/>
      <c r="V709" s="86"/>
      <c r="W709" s="86"/>
      <c r="X709" s="86"/>
      <c r="Y709" s="86"/>
      <c r="Z709" s="86"/>
    </row>
    <row r="710" spans="1:26" ht="15.75" customHeight="1" x14ac:dyDescent="0.25">
      <c r="A710" s="176"/>
      <c r="B710" s="92"/>
      <c r="C710" s="92"/>
      <c r="D710" s="182"/>
      <c r="E710" s="175"/>
      <c r="F710" s="85"/>
      <c r="G710" s="85"/>
      <c r="H710" s="85"/>
      <c r="I710" s="85"/>
      <c r="J710" s="85"/>
      <c r="K710" s="85"/>
      <c r="L710" s="85"/>
      <c r="M710" s="85"/>
      <c r="N710" s="85"/>
      <c r="O710" s="85"/>
      <c r="P710" s="85"/>
      <c r="Q710" s="85"/>
      <c r="R710" s="85"/>
      <c r="S710" s="86"/>
      <c r="T710" s="86"/>
      <c r="U710" s="86"/>
      <c r="V710" s="86"/>
      <c r="W710" s="86"/>
      <c r="X710" s="86"/>
      <c r="Y710" s="86"/>
      <c r="Z710" s="86"/>
    </row>
    <row r="711" spans="1:26" ht="15.75" customHeight="1" x14ac:dyDescent="0.25">
      <c r="A711" s="176"/>
      <c r="B711" s="92"/>
      <c r="C711" s="92"/>
      <c r="D711" s="182"/>
      <c r="E711" s="175"/>
      <c r="F711" s="85"/>
      <c r="G711" s="85"/>
      <c r="H711" s="85"/>
      <c r="I711" s="85"/>
      <c r="J711" s="85"/>
      <c r="K711" s="85"/>
      <c r="L711" s="85"/>
      <c r="M711" s="85"/>
      <c r="N711" s="85"/>
      <c r="O711" s="85"/>
      <c r="P711" s="85"/>
      <c r="Q711" s="85"/>
      <c r="R711" s="85"/>
      <c r="S711" s="86"/>
      <c r="T711" s="86"/>
      <c r="U711" s="86"/>
      <c r="V711" s="86"/>
      <c r="W711" s="86"/>
      <c r="X711" s="86"/>
      <c r="Y711" s="86"/>
      <c r="Z711" s="86"/>
    </row>
    <row r="712" spans="1:26" ht="15.75" customHeight="1" x14ac:dyDescent="0.25">
      <c r="A712" s="176"/>
      <c r="B712" s="92"/>
      <c r="C712" s="92"/>
      <c r="D712" s="182"/>
      <c r="E712" s="175"/>
      <c r="F712" s="85"/>
      <c r="G712" s="85"/>
      <c r="H712" s="85"/>
      <c r="I712" s="85"/>
      <c r="J712" s="85"/>
      <c r="K712" s="85"/>
      <c r="L712" s="85"/>
      <c r="M712" s="85"/>
      <c r="N712" s="85"/>
      <c r="O712" s="85"/>
      <c r="P712" s="85"/>
      <c r="Q712" s="85"/>
      <c r="R712" s="85"/>
      <c r="S712" s="86"/>
      <c r="T712" s="86"/>
      <c r="U712" s="86"/>
      <c r="V712" s="86"/>
      <c r="W712" s="86"/>
      <c r="X712" s="86"/>
      <c r="Y712" s="86"/>
      <c r="Z712" s="86"/>
    </row>
    <row r="713" spans="1:26" ht="15.75" customHeight="1" x14ac:dyDescent="0.25">
      <c r="A713" s="176"/>
      <c r="B713" s="92"/>
      <c r="C713" s="92"/>
      <c r="D713" s="182"/>
      <c r="E713" s="175"/>
      <c r="F713" s="85"/>
      <c r="G713" s="85"/>
      <c r="H713" s="85"/>
      <c r="I713" s="85"/>
      <c r="J713" s="85"/>
      <c r="K713" s="85"/>
      <c r="L713" s="85"/>
      <c r="M713" s="85"/>
      <c r="N713" s="85"/>
      <c r="O713" s="85"/>
      <c r="P713" s="85"/>
      <c r="Q713" s="85"/>
      <c r="R713" s="85"/>
      <c r="S713" s="86"/>
      <c r="T713" s="86"/>
      <c r="U713" s="86"/>
      <c r="V713" s="86"/>
      <c r="W713" s="86"/>
      <c r="X713" s="86"/>
      <c r="Y713" s="86"/>
      <c r="Z713" s="86"/>
    </row>
    <row r="714" spans="1:26" ht="15.75" customHeight="1" x14ac:dyDescent="0.25">
      <c r="A714" s="176"/>
      <c r="B714" s="92"/>
      <c r="C714" s="92"/>
      <c r="D714" s="182"/>
      <c r="E714" s="175"/>
      <c r="F714" s="85"/>
      <c r="G714" s="85"/>
      <c r="H714" s="85"/>
      <c r="I714" s="85"/>
      <c r="J714" s="85"/>
      <c r="K714" s="85"/>
      <c r="L714" s="85"/>
      <c r="M714" s="85"/>
      <c r="N714" s="85"/>
      <c r="O714" s="85"/>
      <c r="P714" s="85"/>
      <c r="Q714" s="85"/>
      <c r="R714" s="85"/>
      <c r="S714" s="86"/>
      <c r="T714" s="86"/>
      <c r="U714" s="86"/>
      <c r="V714" s="86"/>
      <c r="W714" s="86"/>
      <c r="X714" s="86"/>
      <c r="Y714" s="86"/>
      <c r="Z714" s="86"/>
    </row>
    <row r="715" spans="1:26" ht="15.75" customHeight="1" x14ac:dyDescent="0.25">
      <c r="A715" s="176"/>
      <c r="B715" s="92"/>
      <c r="C715" s="92"/>
      <c r="D715" s="182"/>
      <c r="E715" s="175"/>
      <c r="F715" s="85"/>
      <c r="G715" s="85"/>
      <c r="H715" s="85"/>
      <c r="I715" s="85"/>
      <c r="J715" s="85"/>
      <c r="K715" s="85"/>
      <c r="L715" s="85"/>
      <c r="M715" s="85"/>
      <c r="N715" s="85"/>
      <c r="O715" s="85"/>
      <c r="P715" s="85"/>
      <c r="Q715" s="85"/>
      <c r="R715" s="85"/>
      <c r="S715" s="86"/>
      <c r="T715" s="86"/>
      <c r="U715" s="86"/>
      <c r="V715" s="86"/>
      <c r="W715" s="86"/>
      <c r="X715" s="86"/>
      <c r="Y715" s="86"/>
      <c r="Z715" s="86"/>
    </row>
    <row r="716" spans="1:26" ht="15.75" customHeight="1" x14ac:dyDescent="0.25">
      <c r="A716" s="176"/>
      <c r="B716" s="92"/>
      <c r="C716" s="92"/>
      <c r="D716" s="182"/>
      <c r="E716" s="175"/>
      <c r="F716" s="85"/>
      <c r="G716" s="85"/>
      <c r="H716" s="85"/>
      <c r="I716" s="85"/>
      <c r="J716" s="85"/>
      <c r="K716" s="85"/>
      <c r="L716" s="85"/>
      <c r="M716" s="85"/>
      <c r="N716" s="85"/>
      <c r="O716" s="85"/>
      <c r="P716" s="85"/>
      <c r="Q716" s="85"/>
      <c r="R716" s="85"/>
      <c r="S716" s="86"/>
      <c r="T716" s="86"/>
      <c r="U716" s="86"/>
      <c r="V716" s="86"/>
      <c r="W716" s="86"/>
      <c r="X716" s="86"/>
      <c r="Y716" s="86"/>
      <c r="Z716" s="86"/>
    </row>
    <row r="717" spans="1:26" ht="15.75" customHeight="1" x14ac:dyDescent="0.25">
      <c r="A717" s="176"/>
      <c r="B717" s="92"/>
      <c r="C717" s="92"/>
      <c r="D717" s="182"/>
      <c r="E717" s="175"/>
      <c r="F717" s="85"/>
      <c r="G717" s="85"/>
      <c r="H717" s="85"/>
      <c r="I717" s="85"/>
      <c r="J717" s="85"/>
      <c r="K717" s="85"/>
      <c r="L717" s="85"/>
      <c r="M717" s="85"/>
      <c r="N717" s="85"/>
      <c r="O717" s="85"/>
      <c r="P717" s="85"/>
      <c r="Q717" s="85"/>
      <c r="R717" s="85"/>
      <c r="S717" s="86"/>
      <c r="T717" s="86"/>
      <c r="U717" s="86"/>
      <c r="V717" s="86"/>
      <c r="W717" s="86"/>
      <c r="X717" s="86"/>
      <c r="Y717" s="86"/>
      <c r="Z717" s="86"/>
    </row>
    <row r="718" spans="1:26" ht="15.75" customHeight="1" x14ac:dyDescent="0.25">
      <c r="A718" s="176"/>
      <c r="B718" s="92"/>
      <c r="C718" s="92"/>
      <c r="D718" s="182"/>
      <c r="E718" s="175"/>
      <c r="F718" s="85"/>
      <c r="G718" s="85"/>
      <c r="H718" s="85"/>
      <c r="I718" s="85"/>
      <c r="J718" s="85"/>
      <c r="K718" s="85"/>
      <c r="L718" s="85"/>
      <c r="M718" s="85"/>
      <c r="N718" s="85"/>
      <c r="O718" s="85"/>
      <c r="P718" s="85"/>
      <c r="Q718" s="85"/>
      <c r="R718" s="85"/>
      <c r="S718" s="86"/>
      <c r="T718" s="86"/>
      <c r="U718" s="86"/>
      <c r="V718" s="86"/>
      <c r="W718" s="86"/>
      <c r="X718" s="86"/>
      <c r="Y718" s="86"/>
      <c r="Z718" s="86"/>
    </row>
    <row r="719" spans="1:26" ht="15.75" customHeight="1" x14ac:dyDescent="0.25">
      <c r="A719" s="176"/>
      <c r="B719" s="92"/>
      <c r="C719" s="92"/>
      <c r="D719" s="182"/>
      <c r="E719" s="175"/>
      <c r="F719" s="85"/>
      <c r="G719" s="85"/>
      <c r="H719" s="85"/>
      <c r="I719" s="85"/>
      <c r="J719" s="85"/>
      <c r="K719" s="85"/>
      <c r="L719" s="85"/>
      <c r="M719" s="85"/>
      <c r="N719" s="85"/>
      <c r="O719" s="85"/>
      <c r="P719" s="85"/>
      <c r="Q719" s="85"/>
      <c r="R719" s="85"/>
      <c r="S719" s="86"/>
      <c r="T719" s="86"/>
      <c r="U719" s="86"/>
      <c r="V719" s="86"/>
      <c r="W719" s="86"/>
      <c r="X719" s="86"/>
      <c r="Y719" s="86"/>
      <c r="Z719" s="86"/>
    </row>
    <row r="720" spans="1:26" ht="15.75" customHeight="1" x14ac:dyDescent="0.25">
      <c r="A720" s="176"/>
      <c r="B720" s="92"/>
      <c r="C720" s="92"/>
      <c r="D720" s="182"/>
      <c r="E720" s="175"/>
      <c r="F720" s="85"/>
      <c r="G720" s="85"/>
      <c r="H720" s="85"/>
      <c r="I720" s="85"/>
      <c r="J720" s="85"/>
      <c r="K720" s="85"/>
      <c r="L720" s="85"/>
      <c r="M720" s="85"/>
      <c r="N720" s="85"/>
      <c r="O720" s="85"/>
      <c r="P720" s="85"/>
      <c r="Q720" s="85"/>
      <c r="R720" s="85"/>
      <c r="S720" s="86"/>
      <c r="T720" s="86"/>
      <c r="U720" s="86"/>
      <c r="V720" s="86"/>
      <c r="W720" s="86"/>
      <c r="X720" s="86"/>
      <c r="Y720" s="86"/>
      <c r="Z720" s="86"/>
    </row>
    <row r="721" spans="1:26" ht="15.75" customHeight="1" x14ac:dyDescent="0.25">
      <c r="A721" s="176"/>
      <c r="B721" s="92"/>
      <c r="C721" s="92"/>
      <c r="D721" s="182"/>
      <c r="E721" s="175"/>
      <c r="F721" s="85"/>
      <c r="G721" s="85"/>
      <c r="H721" s="85"/>
      <c r="I721" s="85"/>
      <c r="J721" s="85"/>
      <c r="K721" s="85"/>
      <c r="L721" s="85"/>
      <c r="M721" s="85"/>
      <c r="N721" s="85"/>
      <c r="O721" s="85"/>
      <c r="P721" s="85"/>
      <c r="Q721" s="85"/>
      <c r="R721" s="85"/>
      <c r="S721" s="86"/>
      <c r="T721" s="86"/>
      <c r="U721" s="86"/>
      <c r="V721" s="86"/>
      <c r="W721" s="86"/>
      <c r="X721" s="86"/>
      <c r="Y721" s="86"/>
      <c r="Z721" s="86"/>
    </row>
    <row r="722" spans="1:26" ht="15.75" customHeight="1" x14ac:dyDescent="0.25">
      <c r="A722" s="176"/>
      <c r="B722" s="92"/>
      <c r="C722" s="92"/>
      <c r="D722" s="182"/>
      <c r="E722" s="175"/>
      <c r="F722" s="85"/>
      <c r="G722" s="85"/>
      <c r="H722" s="85"/>
      <c r="I722" s="85"/>
      <c r="J722" s="85"/>
      <c r="K722" s="85"/>
      <c r="L722" s="85"/>
      <c r="M722" s="85"/>
      <c r="N722" s="85"/>
      <c r="O722" s="85"/>
      <c r="P722" s="85"/>
      <c r="Q722" s="85"/>
      <c r="R722" s="85"/>
      <c r="S722" s="86"/>
      <c r="T722" s="86"/>
      <c r="U722" s="86"/>
      <c r="V722" s="86"/>
      <c r="W722" s="86"/>
      <c r="X722" s="86"/>
      <c r="Y722" s="86"/>
      <c r="Z722" s="86"/>
    </row>
    <row r="723" spans="1:26" ht="15.75" customHeight="1" x14ac:dyDescent="0.25">
      <c r="A723" s="176"/>
      <c r="B723" s="92"/>
      <c r="C723" s="92"/>
      <c r="D723" s="182"/>
      <c r="E723" s="175"/>
      <c r="F723" s="85"/>
      <c r="G723" s="85"/>
      <c r="H723" s="85"/>
      <c r="I723" s="85"/>
      <c r="J723" s="85"/>
      <c r="K723" s="85"/>
      <c r="L723" s="85"/>
      <c r="M723" s="85"/>
      <c r="N723" s="85"/>
      <c r="O723" s="85"/>
      <c r="P723" s="85"/>
      <c r="Q723" s="85"/>
      <c r="R723" s="85"/>
      <c r="S723" s="86"/>
      <c r="T723" s="86"/>
      <c r="U723" s="86"/>
      <c r="V723" s="86"/>
      <c r="W723" s="86"/>
      <c r="X723" s="86"/>
      <c r="Y723" s="86"/>
      <c r="Z723" s="86"/>
    </row>
    <row r="724" spans="1:26" ht="15.75" customHeight="1" x14ac:dyDescent="0.25">
      <c r="A724" s="176"/>
      <c r="B724" s="92"/>
      <c r="C724" s="92"/>
      <c r="D724" s="182"/>
      <c r="E724" s="175"/>
      <c r="F724" s="85"/>
      <c r="G724" s="85"/>
      <c r="H724" s="85"/>
      <c r="I724" s="85"/>
      <c r="J724" s="85"/>
      <c r="K724" s="85"/>
      <c r="L724" s="85"/>
      <c r="M724" s="85"/>
      <c r="N724" s="85"/>
      <c r="O724" s="85"/>
      <c r="P724" s="85"/>
      <c r="Q724" s="85"/>
      <c r="R724" s="85"/>
      <c r="S724" s="86"/>
      <c r="T724" s="86"/>
      <c r="U724" s="86"/>
      <c r="V724" s="86"/>
      <c r="W724" s="86"/>
      <c r="X724" s="86"/>
      <c r="Y724" s="86"/>
      <c r="Z724" s="86"/>
    </row>
    <row r="725" spans="1:26" ht="15.75" customHeight="1" x14ac:dyDescent="0.25">
      <c r="A725" s="176"/>
      <c r="B725" s="92"/>
      <c r="C725" s="92"/>
      <c r="D725" s="182"/>
      <c r="E725" s="175"/>
      <c r="F725" s="85"/>
      <c r="G725" s="85"/>
      <c r="H725" s="85"/>
      <c r="I725" s="85"/>
      <c r="J725" s="85"/>
      <c r="K725" s="85"/>
      <c r="L725" s="85"/>
      <c r="M725" s="85"/>
      <c r="N725" s="85"/>
      <c r="O725" s="85"/>
      <c r="P725" s="85"/>
      <c r="Q725" s="85"/>
      <c r="R725" s="85"/>
      <c r="S725" s="86"/>
      <c r="T725" s="86"/>
      <c r="U725" s="86"/>
      <c r="V725" s="86"/>
      <c r="W725" s="86"/>
      <c r="X725" s="86"/>
      <c r="Y725" s="86"/>
      <c r="Z725" s="86"/>
    </row>
    <row r="726" spans="1:26" ht="15.75" customHeight="1" x14ac:dyDescent="0.25">
      <c r="A726" s="176"/>
      <c r="B726" s="92"/>
      <c r="C726" s="92"/>
      <c r="D726" s="182"/>
      <c r="E726" s="175"/>
      <c r="F726" s="85"/>
      <c r="G726" s="85"/>
      <c r="H726" s="85"/>
      <c r="I726" s="85"/>
      <c r="J726" s="85"/>
      <c r="K726" s="85"/>
      <c r="L726" s="85"/>
      <c r="M726" s="85"/>
      <c r="N726" s="85"/>
      <c r="O726" s="85"/>
      <c r="P726" s="85"/>
      <c r="Q726" s="85"/>
      <c r="R726" s="85"/>
      <c r="S726" s="86"/>
      <c r="T726" s="86"/>
      <c r="U726" s="86"/>
      <c r="V726" s="86"/>
      <c r="W726" s="86"/>
      <c r="X726" s="86"/>
      <c r="Y726" s="86"/>
      <c r="Z726" s="86"/>
    </row>
    <row r="727" spans="1:26" ht="15.75" customHeight="1" x14ac:dyDescent="0.25">
      <c r="A727" s="176"/>
      <c r="B727" s="92"/>
      <c r="C727" s="92"/>
      <c r="D727" s="182"/>
      <c r="E727" s="175"/>
      <c r="F727" s="85"/>
      <c r="G727" s="85"/>
      <c r="H727" s="85"/>
      <c r="I727" s="85"/>
      <c r="J727" s="85"/>
      <c r="K727" s="85"/>
      <c r="L727" s="85"/>
      <c r="M727" s="85"/>
      <c r="N727" s="85"/>
      <c r="O727" s="85"/>
      <c r="P727" s="85"/>
      <c r="Q727" s="85"/>
      <c r="R727" s="85"/>
      <c r="S727" s="86"/>
      <c r="T727" s="86"/>
      <c r="U727" s="86"/>
      <c r="V727" s="86"/>
      <c r="W727" s="86"/>
      <c r="X727" s="86"/>
      <c r="Y727" s="86"/>
      <c r="Z727" s="86"/>
    </row>
    <row r="728" spans="1:26" ht="15.75" customHeight="1" x14ac:dyDescent="0.25">
      <c r="A728" s="176"/>
      <c r="B728" s="92"/>
      <c r="C728" s="92"/>
      <c r="D728" s="182"/>
      <c r="E728" s="175"/>
      <c r="F728" s="85"/>
      <c r="G728" s="85"/>
      <c r="H728" s="85"/>
      <c r="I728" s="85"/>
      <c r="J728" s="85"/>
      <c r="K728" s="85"/>
      <c r="L728" s="85"/>
      <c r="M728" s="85"/>
      <c r="N728" s="85"/>
      <c r="O728" s="85"/>
      <c r="P728" s="85"/>
      <c r="Q728" s="85"/>
      <c r="R728" s="85"/>
      <c r="S728" s="86"/>
      <c r="T728" s="86"/>
      <c r="U728" s="86"/>
      <c r="V728" s="86"/>
      <c r="W728" s="86"/>
      <c r="X728" s="86"/>
      <c r="Y728" s="86"/>
      <c r="Z728" s="86"/>
    </row>
    <row r="729" spans="1:26" ht="15.75" customHeight="1" x14ac:dyDescent="0.25">
      <c r="A729" s="176"/>
      <c r="B729" s="92"/>
      <c r="C729" s="92"/>
      <c r="D729" s="182"/>
      <c r="E729" s="175"/>
      <c r="F729" s="85"/>
      <c r="G729" s="85"/>
      <c r="H729" s="85"/>
      <c r="I729" s="85"/>
      <c r="J729" s="85"/>
      <c r="K729" s="85"/>
      <c r="L729" s="85"/>
      <c r="M729" s="85"/>
      <c r="N729" s="85"/>
      <c r="O729" s="85"/>
      <c r="P729" s="85"/>
      <c r="Q729" s="85"/>
      <c r="R729" s="85"/>
      <c r="S729" s="86"/>
      <c r="T729" s="86"/>
      <c r="U729" s="86"/>
      <c r="V729" s="86"/>
      <c r="W729" s="86"/>
      <c r="X729" s="86"/>
      <c r="Y729" s="86"/>
      <c r="Z729" s="86"/>
    </row>
    <row r="730" spans="1:26" ht="15.75" customHeight="1" x14ac:dyDescent="0.25">
      <c r="A730" s="176"/>
      <c r="B730" s="92"/>
      <c r="C730" s="92"/>
      <c r="D730" s="182"/>
      <c r="E730" s="175"/>
      <c r="F730" s="85"/>
      <c r="G730" s="85"/>
      <c r="H730" s="85"/>
      <c r="I730" s="85"/>
      <c r="J730" s="85"/>
      <c r="K730" s="85"/>
      <c r="L730" s="85"/>
      <c r="M730" s="85"/>
      <c r="N730" s="85"/>
      <c r="O730" s="85"/>
      <c r="P730" s="85"/>
      <c r="Q730" s="85"/>
      <c r="R730" s="85"/>
      <c r="S730" s="86"/>
      <c r="T730" s="86"/>
      <c r="U730" s="86"/>
      <c r="V730" s="86"/>
      <c r="W730" s="86"/>
      <c r="X730" s="86"/>
      <c r="Y730" s="86"/>
      <c r="Z730" s="86"/>
    </row>
    <row r="731" spans="1:26" ht="15.75" customHeight="1" x14ac:dyDescent="0.25">
      <c r="A731" s="176"/>
      <c r="B731" s="92"/>
      <c r="C731" s="92"/>
      <c r="D731" s="182"/>
      <c r="E731" s="175"/>
      <c r="F731" s="85"/>
      <c r="G731" s="85"/>
      <c r="H731" s="85"/>
      <c r="I731" s="85"/>
      <c r="J731" s="85"/>
      <c r="K731" s="85"/>
      <c r="L731" s="85"/>
      <c r="M731" s="85"/>
      <c r="N731" s="85"/>
      <c r="O731" s="85"/>
      <c r="P731" s="85"/>
      <c r="Q731" s="85"/>
      <c r="R731" s="85"/>
      <c r="S731" s="86"/>
      <c r="T731" s="86"/>
      <c r="U731" s="86"/>
      <c r="V731" s="86"/>
      <c r="W731" s="86"/>
      <c r="X731" s="86"/>
      <c r="Y731" s="86"/>
      <c r="Z731" s="86"/>
    </row>
    <row r="732" spans="1:26" ht="15.75" customHeight="1" x14ac:dyDescent="0.25">
      <c r="A732" s="176"/>
      <c r="B732" s="92"/>
      <c r="C732" s="92"/>
      <c r="D732" s="182"/>
      <c r="E732" s="175"/>
      <c r="F732" s="85"/>
      <c r="G732" s="85"/>
      <c r="H732" s="85"/>
      <c r="I732" s="85"/>
      <c r="J732" s="85"/>
      <c r="K732" s="85"/>
      <c r="L732" s="85"/>
      <c r="M732" s="85"/>
      <c r="N732" s="85"/>
      <c r="O732" s="85"/>
      <c r="P732" s="85"/>
      <c r="Q732" s="85"/>
      <c r="R732" s="85"/>
      <c r="S732" s="86"/>
      <c r="T732" s="86"/>
      <c r="U732" s="86"/>
      <c r="V732" s="86"/>
      <c r="W732" s="86"/>
      <c r="X732" s="86"/>
      <c r="Y732" s="86"/>
      <c r="Z732" s="86"/>
    </row>
    <row r="733" spans="1:26" ht="15.75" customHeight="1" x14ac:dyDescent="0.25">
      <c r="A733" s="176"/>
      <c r="B733" s="92"/>
      <c r="C733" s="92"/>
      <c r="D733" s="182"/>
      <c r="E733" s="175"/>
      <c r="F733" s="85"/>
      <c r="G733" s="85"/>
      <c r="H733" s="85"/>
      <c r="I733" s="85"/>
      <c r="J733" s="85"/>
      <c r="K733" s="85"/>
      <c r="L733" s="85"/>
      <c r="M733" s="85"/>
      <c r="N733" s="85"/>
      <c r="O733" s="85"/>
      <c r="P733" s="85"/>
      <c r="Q733" s="85"/>
      <c r="R733" s="85"/>
      <c r="S733" s="86"/>
      <c r="T733" s="86"/>
      <c r="U733" s="86"/>
      <c r="V733" s="86"/>
      <c r="W733" s="86"/>
      <c r="X733" s="86"/>
      <c r="Y733" s="86"/>
      <c r="Z733" s="86"/>
    </row>
    <row r="734" spans="1:26" ht="15.75" customHeight="1" x14ac:dyDescent="0.25">
      <c r="A734" s="176"/>
      <c r="B734" s="92"/>
      <c r="C734" s="92"/>
      <c r="D734" s="182"/>
      <c r="E734" s="175"/>
      <c r="F734" s="85"/>
      <c r="G734" s="85"/>
      <c r="H734" s="85"/>
      <c r="I734" s="85"/>
      <c r="J734" s="85"/>
      <c r="K734" s="85"/>
      <c r="L734" s="85"/>
      <c r="M734" s="85"/>
      <c r="N734" s="85"/>
      <c r="O734" s="85"/>
      <c r="P734" s="85"/>
      <c r="Q734" s="85"/>
      <c r="R734" s="85"/>
      <c r="S734" s="86"/>
      <c r="T734" s="86"/>
      <c r="U734" s="86"/>
      <c r="V734" s="86"/>
      <c r="W734" s="86"/>
      <c r="X734" s="86"/>
      <c r="Y734" s="86"/>
      <c r="Z734" s="86"/>
    </row>
    <row r="735" spans="1:26" ht="15.75" customHeight="1" x14ac:dyDescent="0.25">
      <c r="A735" s="176"/>
      <c r="B735" s="92"/>
      <c r="C735" s="92"/>
      <c r="D735" s="182"/>
      <c r="E735" s="175"/>
      <c r="F735" s="85"/>
      <c r="G735" s="85"/>
      <c r="H735" s="85"/>
      <c r="I735" s="85"/>
      <c r="J735" s="85"/>
      <c r="K735" s="85"/>
      <c r="L735" s="85"/>
      <c r="M735" s="85"/>
      <c r="N735" s="85"/>
      <c r="O735" s="85"/>
      <c r="P735" s="85"/>
      <c r="Q735" s="85"/>
      <c r="R735" s="85"/>
      <c r="S735" s="86"/>
      <c r="T735" s="86"/>
      <c r="U735" s="86"/>
      <c r="V735" s="86"/>
      <c r="W735" s="86"/>
      <c r="X735" s="86"/>
      <c r="Y735" s="86"/>
      <c r="Z735" s="86"/>
    </row>
    <row r="736" spans="1:26" ht="15.75" customHeight="1" x14ac:dyDescent="0.25">
      <c r="A736" s="176"/>
      <c r="B736" s="92"/>
      <c r="C736" s="92"/>
      <c r="D736" s="182"/>
      <c r="E736" s="175"/>
      <c r="F736" s="85"/>
      <c r="G736" s="85"/>
      <c r="H736" s="85"/>
      <c r="I736" s="85"/>
      <c r="J736" s="85"/>
      <c r="K736" s="85"/>
      <c r="L736" s="85"/>
      <c r="M736" s="85"/>
      <c r="N736" s="85"/>
      <c r="O736" s="85"/>
      <c r="P736" s="85"/>
      <c r="Q736" s="85"/>
      <c r="R736" s="85"/>
      <c r="S736" s="86"/>
      <c r="T736" s="86"/>
      <c r="U736" s="86"/>
      <c r="V736" s="86"/>
      <c r="W736" s="86"/>
      <c r="X736" s="86"/>
      <c r="Y736" s="86"/>
      <c r="Z736" s="86"/>
    </row>
    <row r="737" spans="1:26" ht="15.75" customHeight="1" x14ac:dyDescent="0.25">
      <c r="A737" s="176"/>
      <c r="B737" s="92"/>
      <c r="C737" s="92"/>
      <c r="D737" s="182"/>
      <c r="E737" s="175"/>
      <c r="F737" s="85"/>
      <c r="G737" s="85"/>
      <c r="H737" s="85"/>
      <c r="I737" s="85"/>
      <c r="J737" s="85"/>
      <c r="K737" s="85"/>
      <c r="L737" s="85"/>
      <c r="M737" s="85"/>
      <c r="N737" s="85"/>
      <c r="O737" s="85"/>
      <c r="P737" s="85"/>
      <c r="Q737" s="85"/>
      <c r="R737" s="85"/>
      <c r="S737" s="86"/>
      <c r="T737" s="86"/>
      <c r="U737" s="86"/>
      <c r="V737" s="86"/>
      <c r="W737" s="86"/>
      <c r="X737" s="86"/>
      <c r="Y737" s="86"/>
      <c r="Z737" s="86"/>
    </row>
    <row r="738" spans="1:26" ht="15.75" customHeight="1" x14ac:dyDescent="0.25">
      <c r="A738" s="176"/>
      <c r="B738" s="92"/>
      <c r="C738" s="92"/>
      <c r="D738" s="182"/>
      <c r="E738" s="175"/>
      <c r="F738" s="85"/>
      <c r="G738" s="85"/>
      <c r="H738" s="85"/>
      <c r="I738" s="85"/>
      <c r="J738" s="85"/>
      <c r="K738" s="85"/>
      <c r="L738" s="85"/>
      <c r="M738" s="85"/>
      <c r="N738" s="85"/>
      <c r="O738" s="85"/>
      <c r="P738" s="85"/>
      <c r="Q738" s="85"/>
      <c r="R738" s="85"/>
      <c r="S738" s="86"/>
      <c r="T738" s="86"/>
      <c r="U738" s="86"/>
      <c r="V738" s="86"/>
      <c r="W738" s="86"/>
      <c r="X738" s="86"/>
      <c r="Y738" s="86"/>
      <c r="Z738" s="86"/>
    </row>
    <row r="739" spans="1:26" ht="15.75" customHeight="1" x14ac:dyDescent="0.25">
      <c r="A739" s="176"/>
      <c r="B739" s="92"/>
      <c r="C739" s="92"/>
      <c r="D739" s="182"/>
      <c r="E739" s="17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6"/>
      <c r="T739" s="86"/>
      <c r="U739" s="86"/>
      <c r="V739" s="86"/>
      <c r="W739" s="86"/>
      <c r="X739" s="86"/>
      <c r="Y739" s="86"/>
      <c r="Z739" s="86"/>
    </row>
    <row r="740" spans="1:26" ht="15.75" customHeight="1" x14ac:dyDescent="0.25">
      <c r="A740" s="176"/>
      <c r="B740" s="92"/>
      <c r="C740" s="92"/>
      <c r="D740" s="182"/>
      <c r="E740" s="17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6"/>
      <c r="T740" s="86"/>
      <c r="U740" s="86"/>
      <c r="V740" s="86"/>
      <c r="W740" s="86"/>
      <c r="X740" s="86"/>
      <c r="Y740" s="86"/>
      <c r="Z740" s="86"/>
    </row>
    <row r="741" spans="1:26" ht="15.75" customHeight="1" x14ac:dyDescent="0.25">
      <c r="A741" s="176"/>
      <c r="B741" s="92"/>
      <c r="C741" s="92"/>
      <c r="D741" s="182"/>
      <c r="E741" s="17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6"/>
      <c r="T741" s="86"/>
      <c r="U741" s="86"/>
      <c r="V741" s="86"/>
      <c r="W741" s="86"/>
      <c r="X741" s="86"/>
      <c r="Y741" s="86"/>
      <c r="Z741" s="86"/>
    </row>
    <row r="742" spans="1:26" ht="15.75" customHeight="1" x14ac:dyDescent="0.25">
      <c r="A742" s="176"/>
      <c r="B742" s="92"/>
      <c r="C742" s="92"/>
      <c r="D742" s="182"/>
      <c r="E742" s="17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6"/>
      <c r="T742" s="86"/>
      <c r="U742" s="86"/>
      <c r="V742" s="86"/>
      <c r="W742" s="86"/>
      <c r="X742" s="86"/>
      <c r="Y742" s="86"/>
      <c r="Z742" s="86"/>
    </row>
    <row r="743" spans="1:26" ht="15.75" customHeight="1" x14ac:dyDescent="0.25">
      <c r="A743" s="176"/>
      <c r="B743" s="92"/>
      <c r="C743" s="92"/>
      <c r="D743" s="182"/>
      <c r="E743" s="17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6"/>
      <c r="T743" s="86"/>
      <c r="U743" s="86"/>
      <c r="V743" s="86"/>
      <c r="W743" s="86"/>
      <c r="X743" s="86"/>
      <c r="Y743" s="86"/>
      <c r="Z743" s="86"/>
    </row>
    <row r="744" spans="1:26" ht="15.75" customHeight="1" x14ac:dyDescent="0.25">
      <c r="A744" s="176"/>
      <c r="B744" s="92"/>
      <c r="C744" s="92"/>
      <c r="D744" s="182"/>
      <c r="E744" s="17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6"/>
      <c r="T744" s="86"/>
      <c r="U744" s="86"/>
      <c r="V744" s="86"/>
      <c r="W744" s="86"/>
      <c r="X744" s="86"/>
      <c r="Y744" s="86"/>
      <c r="Z744" s="86"/>
    </row>
    <row r="745" spans="1:26" ht="15.75" customHeight="1" x14ac:dyDescent="0.25">
      <c r="A745" s="176"/>
      <c r="B745" s="92"/>
      <c r="C745" s="92"/>
      <c r="D745" s="182"/>
      <c r="E745" s="17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6"/>
      <c r="T745" s="86"/>
      <c r="U745" s="86"/>
      <c r="V745" s="86"/>
      <c r="W745" s="86"/>
      <c r="X745" s="86"/>
      <c r="Y745" s="86"/>
      <c r="Z745" s="86"/>
    </row>
    <row r="746" spans="1:26" ht="15.75" customHeight="1" x14ac:dyDescent="0.25">
      <c r="A746" s="176"/>
      <c r="B746" s="92"/>
      <c r="C746" s="92"/>
      <c r="D746" s="182"/>
      <c r="E746" s="17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6"/>
      <c r="T746" s="86"/>
      <c r="U746" s="86"/>
      <c r="V746" s="86"/>
      <c r="W746" s="86"/>
      <c r="X746" s="86"/>
      <c r="Y746" s="86"/>
      <c r="Z746" s="86"/>
    </row>
    <row r="747" spans="1:26" ht="15.75" customHeight="1" x14ac:dyDescent="0.25">
      <c r="A747" s="176"/>
      <c r="B747" s="92"/>
      <c r="C747" s="92"/>
      <c r="D747" s="182"/>
      <c r="E747" s="17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6"/>
      <c r="T747" s="86"/>
      <c r="U747" s="86"/>
      <c r="V747" s="86"/>
      <c r="W747" s="86"/>
      <c r="X747" s="86"/>
      <c r="Y747" s="86"/>
      <c r="Z747" s="86"/>
    </row>
    <row r="748" spans="1:26" ht="15.75" customHeight="1" x14ac:dyDescent="0.25">
      <c r="A748" s="176"/>
      <c r="B748" s="92"/>
      <c r="C748" s="92"/>
      <c r="D748" s="182"/>
      <c r="E748" s="17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6"/>
      <c r="T748" s="86"/>
      <c r="U748" s="86"/>
      <c r="V748" s="86"/>
      <c r="W748" s="86"/>
      <c r="X748" s="86"/>
      <c r="Y748" s="86"/>
      <c r="Z748" s="86"/>
    </row>
    <row r="749" spans="1:26" ht="15.75" customHeight="1" x14ac:dyDescent="0.25">
      <c r="A749" s="176"/>
      <c r="B749" s="92"/>
      <c r="C749" s="92"/>
      <c r="D749" s="182"/>
      <c r="E749" s="17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6"/>
      <c r="T749" s="86"/>
      <c r="U749" s="86"/>
      <c r="V749" s="86"/>
      <c r="W749" s="86"/>
      <c r="X749" s="86"/>
      <c r="Y749" s="86"/>
      <c r="Z749" s="86"/>
    </row>
    <row r="750" spans="1:26" ht="15.75" customHeight="1" x14ac:dyDescent="0.25">
      <c r="A750" s="176"/>
      <c r="B750" s="92"/>
      <c r="C750" s="92"/>
      <c r="D750" s="182"/>
      <c r="E750" s="17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6"/>
      <c r="T750" s="86"/>
      <c r="U750" s="86"/>
      <c r="V750" s="86"/>
      <c r="W750" s="86"/>
      <c r="X750" s="86"/>
      <c r="Y750" s="86"/>
      <c r="Z750" s="86"/>
    </row>
    <row r="751" spans="1:26" ht="15.75" customHeight="1" x14ac:dyDescent="0.25">
      <c r="A751" s="176"/>
      <c r="B751" s="92"/>
      <c r="C751" s="92"/>
      <c r="D751" s="182"/>
      <c r="E751" s="17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6"/>
      <c r="T751" s="86"/>
      <c r="U751" s="86"/>
      <c r="V751" s="86"/>
      <c r="W751" s="86"/>
      <c r="X751" s="86"/>
      <c r="Y751" s="86"/>
      <c r="Z751" s="86"/>
    </row>
    <row r="752" spans="1:26" ht="15.75" customHeight="1" x14ac:dyDescent="0.25">
      <c r="A752" s="176"/>
      <c r="B752" s="92"/>
      <c r="C752" s="92"/>
      <c r="D752" s="182"/>
      <c r="E752" s="17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6"/>
      <c r="T752" s="86"/>
      <c r="U752" s="86"/>
      <c r="V752" s="86"/>
      <c r="W752" s="86"/>
      <c r="X752" s="86"/>
      <c r="Y752" s="86"/>
      <c r="Z752" s="86"/>
    </row>
    <row r="753" spans="1:26" ht="15.75" customHeight="1" x14ac:dyDescent="0.25">
      <c r="A753" s="176"/>
      <c r="B753" s="92"/>
      <c r="C753" s="92"/>
      <c r="D753" s="182"/>
      <c r="E753" s="17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6"/>
      <c r="T753" s="86"/>
      <c r="U753" s="86"/>
      <c r="V753" s="86"/>
      <c r="W753" s="86"/>
      <c r="X753" s="86"/>
      <c r="Y753" s="86"/>
      <c r="Z753" s="86"/>
    </row>
    <row r="754" spans="1:26" ht="15.75" customHeight="1" x14ac:dyDescent="0.25">
      <c r="A754" s="176"/>
      <c r="B754" s="92"/>
      <c r="C754" s="92"/>
      <c r="D754" s="182"/>
      <c r="E754" s="17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6"/>
      <c r="T754" s="86"/>
      <c r="U754" s="86"/>
      <c r="V754" s="86"/>
      <c r="W754" s="86"/>
      <c r="X754" s="86"/>
      <c r="Y754" s="86"/>
      <c r="Z754" s="86"/>
    </row>
    <row r="755" spans="1:26" ht="15.75" customHeight="1" x14ac:dyDescent="0.25">
      <c r="A755" s="176"/>
      <c r="B755" s="92"/>
      <c r="C755" s="92"/>
      <c r="D755" s="182"/>
      <c r="E755" s="17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6"/>
      <c r="T755" s="86"/>
      <c r="U755" s="86"/>
      <c r="V755" s="86"/>
      <c r="W755" s="86"/>
      <c r="X755" s="86"/>
      <c r="Y755" s="86"/>
      <c r="Z755" s="86"/>
    </row>
    <row r="756" spans="1:26" ht="15.75" customHeight="1" x14ac:dyDescent="0.25">
      <c r="A756" s="176"/>
      <c r="B756" s="92"/>
      <c r="C756" s="92"/>
      <c r="D756" s="182"/>
      <c r="E756" s="17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6"/>
      <c r="T756" s="86"/>
      <c r="U756" s="86"/>
      <c r="V756" s="86"/>
      <c r="W756" s="86"/>
      <c r="X756" s="86"/>
      <c r="Y756" s="86"/>
      <c r="Z756" s="86"/>
    </row>
    <row r="757" spans="1:26" ht="15.75" customHeight="1" x14ac:dyDescent="0.25">
      <c r="A757" s="176"/>
      <c r="B757" s="92"/>
      <c r="C757" s="92"/>
      <c r="D757" s="182"/>
      <c r="E757" s="17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6"/>
      <c r="T757" s="86"/>
      <c r="U757" s="86"/>
      <c r="V757" s="86"/>
      <c r="W757" s="86"/>
      <c r="X757" s="86"/>
      <c r="Y757" s="86"/>
      <c r="Z757" s="86"/>
    </row>
    <row r="758" spans="1:26" ht="15.75" customHeight="1" x14ac:dyDescent="0.25">
      <c r="A758" s="176"/>
      <c r="B758" s="92"/>
      <c r="C758" s="92"/>
      <c r="D758" s="182"/>
      <c r="E758" s="17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6"/>
      <c r="T758" s="86"/>
      <c r="U758" s="86"/>
      <c r="V758" s="86"/>
      <c r="W758" s="86"/>
      <c r="X758" s="86"/>
      <c r="Y758" s="86"/>
      <c r="Z758" s="86"/>
    </row>
    <row r="759" spans="1:26" ht="15.75" customHeight="1" x14ac:dyDescent="0.25">
      <c r="A759" s="176"/>
      <c r="B759" s="92"/>
      <c r="C759" s="92"/>
      <c r="D759" s="182"/>
      <c r="E759" s="17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6"/>
      <c r="T759" s="86"/>
      <c r="U759" s="86"/>
      <c r="V759" s="86"/>
      <c r="W759" s="86"/>
      <c r="X759" s="86"/>
      <c r="Y759" s="86"/>
      <c r="Z759" s="86"/>
    </row>
    <row r="760" spans="1:26" ht="15.75" customHeight="1" x14ac:dyDescent="0.25">
      <c r="A760" s="176"/>
      <c r="B760" s="92"/>
      <c r="C760" s="92"/>
      <c r="D760" s="182"/>
      <c r="E760" s="17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6"/>
      <c r="T760" s="86"/>
      <c r="U760" s="86"/>
      <c r="V760" s="86"/>
      <c r="W760" s="86"/>
      <c r="X760" s="86"/>
      <c r="Y760" s="86"/>
      <c r="Z760" s="86"/>
    </row>
    <row r="761" spans="1:26" ht="15.75" customHeight="1" x14ac:dyDescent="0.25">
      <c r="A761" s="176"/>
      <c r="B761" s="92"/>
      <c r="C761" s="92"/>
      <c r="D761" s="182"/>
      <c r="E761" s="17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6"/>
      <c r="T761" s="86"/>
      <c r="U761" s="86"/>
      <c r="V761" s="86"/>
      <c r="W761" s="86"/>
      <c r="X761" s="86"/>
      <c r="Y761" s="86"/>
      <c r="Z761" s="86"/>
    </row>
    <row r="762" spans="1:26" ht="15.75" customHeight="1" x14ac:dyDescent="0.25">
      <c r="A762" s="176"/>
      <c r="B762" s="92"/>
      <c r="C762" s="92"/>
      <c r="D762" s="182"/>
      <c r="E762" s="17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6"/>
      <c r="T762" s="86"/>
      <c r="U762" s="86"/>
      <c r="V762" s="86"/>
      <c r="W762" s="86"/>
      <c r="X762" s="86"/>
      <c r="Y762" s="86"/>
      <c r="Z762" s="86"/>
    </row>
    <row r="763" spans="1:26" ht="15.75" customHeight="1" x14ac:dyDescent="0.25">
      <c r="A763" s="176"/>
      <c r="B763" s="92"/>
      <c r="C763" s="92"/>
      <c r="D763" s="182"/>
      <c r="E763" s="17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6"/>
      <c r="T763" s="86"/>
      <c r="U763" s="86"/>
      <c r="V763" s="86"/>
      <c r="W763" s="86"/>
      <c r="X763" s="86"/>
      <c r="Y763" s="86"/>
      <c r="Z763" s="86"/>
    </row>
    <row r="764" spans="1:26" ht="15.75" customHeight="1" x14ac:dyDescent="0.25">
      <c r="A764" s="176"/>
      <c r="B764" s="92"/>
      <c r="C764" s="92"/>
      <c r="D764" s="182"/>
      <c r="E764" s="17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6"/>
      <c r="T764" s="86"/>
      <c r="U764" s="86"/>
      <c r="V764" s="86"/>
      <c r="W764" s="86"/>
      <c r="X764" s="86"/>
      <c r="Y764" s="86"/>
      <c r="Z764" s="86"/>
    </row>
    <row r="765" spans="1:26" ht="15.75" customHeight="1" x14ac:dyDescent="0.25">
      <c r="A765" s="176"/>
      <c r="B765" s="92"/>
      <c r="C765" s="92"/>
      <c r="D765" s="182"/>
      <c r="E765" s="17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6"/>
      <c r="T765" s="86"/>
      <c r="U765" s="86"/>
      <c r="V765" s="86"/>
      <c r="W765" s="86"/>
      <c r="X765" s="86"/>
      <c r="Y765" s="86"/>
      <c r="Z765" s="86"/>
    </row>
    <row r="766" spans="1:26" ht="15.75" customHeight="1" x14ac:dyDescent="0.25">
      <c r="A766" s="176"/>
      <c r="B766" s="92"/>
      <c r="C766" s="92"/>
      <c r="D766" s="182"/>
      <c r="E766" s="17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6"/>
      <c r="T766" s="86"/>
      <c r="U766" s="86"/>
      <c r="V766" s="86"/>
      <c r="W766" s="86"/>
      <c r="X766" s="86"/>
      <c r="Y766" s="86"/>
      <c r="Z766" s="86"/>
    </row>
    <row r="767" spans="1:26" ht="15.75" customHeight="1" x14ac:dyDescent="0.25">
      <c r="A767" s="176"/>
      <c r="B767" s="92"/>
      <c r="C767" s="92"/>
      <c r="D767" s="182"/>
      <c r="E767" s="17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6"/>
      <c r="T767" s="86"/>
      <c r="U767" s="86"/>
      <c r="V767" s="86"/>
      <c r="W767" s="86"/>
      <c r="X767" s="86"/>
      <c r="Y767" s="86"/>
      <c r="Z767" s="86"/>
    </row>
    <row r="768" spans="1:26" ht="15.75" customHeight="1" x14ac:dyDescent="0.25">
      <c r="A768" s="176"/>
      <c r="B768" s="92"/>
      <c r="C768" s="92"/>
      <c r="D768" s="182"/>
      <c r="E768" s="17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6"/>
      <c r="T768" s="86"/>
      <c r="U768" s="86"/>
      <c r="V768" s="86"/>
      <c r="W768" s="86"/>
      <c r="X768" s="86"/>
      <c r="Y768" s="86"/>
      <c r="Z768" s="86"/>
    </row>
    <row r="769" spans="1:26" ht="15.75" customHeight="1" x14ac:dyDescent="0.25">
      <c r="A769" s="176"/>
      <c r="B769" s="92"/>
      <c r="C769" s="92"/>
      <c r="D769" s="182"/>
      <c r="E769" s="17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6"/>
      <c r="T769" s="86"/>
      <c r="U769" s="86"/>
      <c r="V769" s="86"/>
      <c r="W769" s="86"/>
      <c r="X769" s="86"/>
      <c r="Y769" s="86"/>
      <c r="Z769" s="86"/>
    </row>
    <row r="770" spans="1:26" ht="15.75" customHeight="1" x14ac:dyDescent="0.25">
      <c r="A770" s="176"/>
      <c r="B770" s="92"/>
      <c r="C770" s="92"/>
      <c r="D770" s="182"/>
      <c r="E770" s="17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6"/>
      <c r="T770" s="86"/>
      <c r="U770" s="86"/>
      <c r="V770" s="86"/>
      <c r="W770" s="86"/>
      <c r="X770" s="86"/>
      <c r="Y770" s="86"/>
      <c r="Z770" s="86"/>
    </row>
    <row r="771" spans="1:26" ht="15.75" customHeight="1" x14ac:dyDescent="0.25">
      <c r="A771" s="176"/>
      <c r="B771" s="92"/>
      <c r="C771" s="92"/>
      <c r="D771" s="182"/>
      <c r="E771" s="17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6"/>
      <c r="T771" s="86"/>
      <c r="U771" s="86"/>
      <c r="V771" s="86"/>
      <c r="W771" s="86"/>
      <c r="X771" s="86"/>
      <c r="Y771" s="86"/>
      <c r="Z771" s="86"/>
    </row>
    <row r="772" spans="1:26" ht="15.75" customHeight="1" x14ac:dyDescent="0.25">
      <c r="A772" s="176"/>
      <c r="B772" s="92"/>
      <c r="C772" s="92"/>
      <c r="D772" s="182"/>
      <c r="E772" s="17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6"/>
      <c r="T772" s="86"/>
      <c r="U772" s="86"/>
      <c r="V772" s="86"/>
      <c r="W772" s="86"/>
      <c r="X772" s="86"/>
      <c r="Y772" s="86"/>
      <c r="Z772" s="86"/>
    </row>
    <row r="773" spans="1:26" ht="15.75" customHeight="1" x14ac:dyDescent="0.25">
      <c r="A773" s="176"/>
      <c r="B773" s="92"/>
      <c r="C773" s="92"/>
      <c r="D773" s="182"/>
      <c r="E773" s="17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6"/>
      <c r="T773" s="86"/>
      <c r="U773" s="86"/>
      <c r="V773" s="86"/>
      <c r="W773" s="86"/>
      <c r="X773" s="86"/>
      <c r="Y773" s="86"/>
      <c r="Z773" s="86"/>
    </row>
    <row r="774" spans="1:26" ht="15.75" customHeight="1" x14ac:dyDescent="0.25">
      <c r="A774" s="176"/>
      <c r="B774" s="92"/>
      <c r="C774" s="92"/>
      <c r="D774" s="182"/>
      <c r="E774" s="17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6"/>
      <c r="T774" s="86"/>
      <c r="U774" s="86"/>
      <c r="V774" s="86"/>
      <c r="W774" s="86"/>
      <c r="X774" s="86"/>
      <c r="Y774" s="86"/>
      <c r="Z774" s="86"/>
    </row>
    <row r="775" spans="1:26" ht="15.75" customHeight="1" x14ac:dyDescent="0.25">
      <c r="A775" s="176"/>
      <c r="B775" s="92"/>
      <c r="C775" s="92"/>
      <c r="D775" s="182"/>
      <c r="E775" s="17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6"/>
      <c r="T775" s="86"/>
      <c r="U775" s="86"/>
      <c r="V775" s="86"/>
      <c r="W775" s="86"/>
      <c r="X775" s="86"/>
      <c r="Y775" s="86"/>
      <c r="Z775" s="86"/>
    </row>
    <row r="776" spans="1:26" ht="15.75" customHeight="1" x14ac:dyDescent="0.25">
      <c r="A776" s="176"/>
      <c r="B776" s="92"/>
      <c r="C776" s="92"/>
      <c r="D776" s="182"/>
      <c r="E776" s="17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6"/>
      <c r="T776" s="86"/>
      <c r="U776" s="86"/>
      <c r="V776" s="86"/>
      <c r="W776" s="86"/>
      <c r="X776" s="86"/>
      <c r="Y776" s="86"/>
      <c r="Z776" s="86"/>
    </row>
    <row r="777" spans="1:26" ht="15.75" customHeight="1" x14ac:dyDescent="0.25">
      <c r="A777" s="176"/>
      <c r="B777" s="92"/>
      <c r="C777" s="92"/>
      <c r="D777" s="182"/>
      <c r="E777" s="17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6"/>
      <c r="T777" s="86"/>
      <c r="U777" s="86"/>
      <c r="V777" s="86"/>
      <c r="W777" s="86"/>
      <c r="X777" s="86"/>
      <c r="Y777" s="86"/>
      <c r="Z777" s="86"/>
    </row>
    <row r="778" spans="1:26" ht="15.75" customHeight="1" x14ac:dyDescent="0.25">
      <c r="A778" s="176"/>
      <c r="B778" s="92"/>
      <c r="C778" s="92"/>
      <c r="D778" s="182"/>
      <c r="E778" s="17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6"/>
      <c r="T778" s="86"/>
      <c r="U778" s="86"/>
      <c r="V778" s="86"/>
      <c r="W778" s="86"/>
      <c r="X778" s="86"/>
      <c r="Y778" s="86"/>
      <c r="Z778" s="86"/>
    </row>
    <row r="779" spans="1:26" ht="15.75" customHeight="1" x14ac:dyDescent="0.25">
      <c r="A779" s="176"/>
      <c r="B779" s="92"/>
      <c r="C779" s="92"/>
      <c r="D779" s="182"/>
      <c r="E779" s="17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6"/>
      <c r="T779" s="86"/>
      <c r="U779" s="86"/>
      <c r="V779" s="86"/>
      <c r="W779" s="86"/>
      <c r="X779" s="86"/>
      <c r="Y779" s="86"/>
      <c r="Z779" s="86"/>
    </row>
    <row r="780" spans="1:26" ht="15.75" customHeight="1" x14ac:dyDescent="0.25">
      <c r="A780" s="176"/>
      <c r="B780" s="92"/>
      <c r="C780" s="92"/>
      <c r="D780" s="182"/>
      <c r="E780" s="17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6"/>
      <c r="T780" s="86"/>
      <c r="U780" s="86"/>
      <c r="V780" s="86"/>
      <c r="W780" s="86"/>
      <c r="X780" s="86"/>
      <c r="Y780" s="86"/>
      <c r="Z780" s="86"/>
    </row>
    <row r="781" spans="1:26" ht="15.75" customHeight="1" x14ac:dyDescent="0.25">
      <c r="A781" s="176"/>
      <c r="B781" s="92"/>
      <c r="C781" s="92"/>
      <c r="D781" s="182"/>
      <c r="E781" s="17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6"/>
      <c r="T781" s="86"/>
      <c r="U781" s="86"/>
      <c r="V781" s="86"/>
      <c r="W781" s="86"/>
      <c r="X781" s="86"/>
      <c r="Y781" s="86"/>
      <c r="Z781" s="86"/>
    </row>
    <row r="782" spans="1:26" ht="15.75" customHeight="1" x14ac:dyDescent="0.25">
      <c r="A782" s="176"/>
      <c r="B782" s="92"/>
      <c r="C782" s="92"/>
      <c r="D782" s="182"/>
      <c r="E782" s="17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6"/>
      <c r="T782" s="86"/>
      <c r="U782" s="86"/>
      <c r="V782" s="86"/>
      <c r="W782" s="86"/>
      <c r="X782" s="86"/>
      <c r="Y782" s="86"/>
      <c r="Z782" s="86"/>
    </row>
    <row r="783" spans="1:26" ht="15.75" customHeight="1" x14ac:dyDescent="0.25">
      <c r="A783" s="176"/>
      <c r="B783" s="92"/>
      <c r="C783" s="92"/>
      <c r="D783" s="182"/>
      <c r="E783" s="17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6"/>
      <c r="T783" s="86"/>
      <c r="U783" s="86"/>
      <c r="V783" s="86"/>
      <c r="W783" s="86"/>
      <c r="X783" s="86"/>
      <c r="Y783" s="86"/>
      <c r="Z783" s="86"/>
    </row>
    <row r="784" spans="1:26" ht="15.75" customHeight="1" x14ac:dyDescent="0.25">
      <c r="A784" s="176"/>
      <c r="B784" s="92"/>
      <c r="C784" s="92"/>
      <c r="D784" s="182"/>
      <c r="E784" s="17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6"/>
      <c r="T784" s="86"/>
      <c r="U784" s="86"/>
      <c r="V784" s="86"/>
      <c r="W784" s="86"/>
      <c r="X784" s="86"/>
      <c r="Y784" s="86"/>
      <c r="Z784" s="86"/>
    </row>
    <row r="785" spans="1:26" ht="15.75" customHeight="1" x14ac:dyDescent="0.25">
      <c r="A785" s="176"/>
      <c r="B785" s="92"/>
      <c r="C785" s="92"/>
      <c r="D785" s="182"/>
      <c r="E785" s="17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6"/>
      <c r="T785" s="86"/>
      <c r="U785" s="86"/>
      <c r="V785" s="86"/>
      <c r="W785" s="86"/>
      <c r="X785" s="86"/>
      <c r="Y785" s="86"/>
      <c r="Z785" s="86"/>
    </row>
    <row r="786" spans="1:26" ht="15.75" customHeight="1" x14ac:dyDescent="0.25">
      <c r="A786" s="176"/>
      <c r="B786" s="92"/>
      <c r="C786" s="92"/>
      <c r="D786" s="182"/>
      <c r="E786" s="17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6"/>
      <c r="T786" s="86"/>
      <c r="U786" s="86"/>
      <c r="V786" s="86"/>
      <c r="W786" s="86"/>
      <c r="X786" s="86"/>
      <c r="Y786" s="86"/>
      <c r="Z786" s="86"/>
    </row>
    <row r="787" spans="1:26" ht="15.75" customHeight="1" x14ac:dyDescent="0.25">
      <c r="A787" s="176"/>
      <c r="B787" s="92"/>
      <c r="C787" s="92"/>
      <c r="D787" s="182"/>
      <c r="E787" s="17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6"/>
      <c r="T787" s="86"/>
      <c r="U787" s="86"/>
      <c r="V787" s="86"/>
      <c r="W787" s="86"/>
      <c r="X787" s="86"/>
      <c r="Y787" s="86"/>
      <c r="Z787" s="86"/>
    </row>
    <row r="788" spans="1:26" ht="15.75" customHeight="1" x14ac:dyDescent="0.25">
      <c r="A788" s="176"/>
      <c r="B788" s="92"/>
      <c r="C788" s="92"/>
      <c r="D788" s="182"/>
      <c r="E788" s="17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6"/>
      <c r="T788" s="86"/>
      <c r="U788" s="86"/>
      <c r="V788" s="86"/>
      <c r="W788" s="86"/>
      <c r="X788" s="86"/>
      <c r="Y788" s="86"/>
      <c r="Z788" s="86"/>
    </row>
    <row r="789" spans="1:26" ht="15.75" customHeight="1" x14ac:dyDescent="0.25">
      <c r="A789" s="176"/>
      <c r="B789" s="92"/>
      <c r="C789" s="92"/>
      <c r="D789" s="182"/>
      <c r="E789" s="17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6"/>
      <c r="T789" s="86"/>
      <c r="U789" s="86"/>
      <c r="V789" s="86"/>
      <c r="W789" s="86"/>
      <c r="X789" s="86"/>
      <c r="Y789" s="86"/>
      <c r="Z789" s="86"/>
    </row>
    <row r="790" spans="1:26" ht="15.75" customHeight="1" x14ac:dyDescent="0.25">
      <c r="A790" s="176"/>
      <c r="B790" s="92"/>
      <c r="C790" s="92"/>
      <c r="D790" s="182"/>
      <c r="E790" s="17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6"/>
      <c r="T790" s="86"/>
      <c r="U790" s="86"/>
      <c r="V790" s="86"/>
      <c r="W790" s="86"/>
      <c r="X790" s="86"/>
      <c r="Y790" s="86"/>
      <c r="Z790" s="86"/>
    </row>
    <row r="791" spans="1:26" ht="15.75" customHeight="1" x14ac:dyDescent="0.25">
      <c r="A791" s="176"/>
      <c r="B791" s="92"/>
      <c r="C791" s="92"/>
      <c r="D791" s="182"/>
      <c r="E791" s="17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6"/>
      <c r="T791" s="86"/>
      <c r="U791" s="86"/>
      <c r="V791" s="86"/>
      <c r="W791" s="86"/>
      <c r="X791" s="86"/>
      <c r="Y791" s="86"/>
      <c r="Z791" s="86"/>
    </row>
    <row r="792" spans="1:26" ht="15.75" customHeight="1" x14ac:dyDescent="0.25">
      <c r="A792" s="176"/>
      <c r="B792" s="92"/>
      <c r="C792" s="92"/>
      <c r="D792" s="182"/>
      <c r="E792" s="17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6"/>
      <c r="T792" s="86"/>
      <c r="U792" s="86"/>
      <c r="V792" s="86"/>
      <c r="W792" s="86"/>
      <c r="X792" s="86"/>
      <c r="Y792" s="86"/>
      <c r="Z792" s="86"/>
    </row>
    <row r="793" spans="1:26" ht="15.75" customHeight="1" x14ac:dyDescent="0.25">
      <c r="A793" s="176"/>
      <c r="B793" s="92"/>
      <c r="C793" s="92"/>
      <c r="D793" s="182"/>
      <c r="E793" s="17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6"/>
      <c r="T793" s="86"/>
      <c r="U793" s="86"/>
      <c r="V793" s="86"/>
      <c r="W793" s="86"/>
      <c r="X793" s="86"/>
      <c r="Y793" s="86"/>
      <c r="Z793" s="86"/>
    </row>
    <row r="794" spans="1:26" ht="15.75" customHeight="1" x14ac:dyDescent="0.25">
      <c r="A794" s="176"/>
      <c r="B794" s="92"/>
      <c r="C794" s="92"/>
      <c r="D794" s="182"/>
      <c r="E794" s="17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6"/>
      <c r="T794" s="86"/>
      <c r="U794" s="86"/>
      <c r="V794" s="86"/>
      <c r="W794" s="86"/>
      <c r="X794" s="86"/>
      <c r="Y794" s="86"/>
      <c r="Z794" s="86"/>
    </row>
    <row r="795" spans="1:26" ht="15.75" customHeight="1" x14ac:dyDescent="0.25">
      <c r="A795" s="176"/>
      <c r="B795" s="92"/>
      <c r="C795" s="92"/>
      <c r="D795" s="182"/>
      <c r="E795" s="17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6"/>
      <c r="T795" s="86"/>
      <c r="U795" s="86"/>
      <c r="V795" s="86"/>
      <c r="W795" s="86"/>
      <c r="X795" s="86"/>
      <c r="Y795" s="86"/>
      <c r="Z795" s="86"/>
    </row>
    <row r="796" spans="1:26" ht="15.75" customHeight="1" x14ac:dyDescent="0.25">
      <c r="A796" s="176"/>
      <c r="B796" s="92"/>
      <c r="C796" s="92"/>
      <c r="D796" s="182"/>
      <c r="E796" s="17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6"/>
      <c r="T796" s="86"/>
      <c r="U796" s="86"/>
      <c r="V796" s="86"/>
      <c r="W796" s="86"/>
      <c r="X796" s="86"/>
      <c r="Y796" s="86"/>
      <c r="Z796" s="86"/>
    </row>
    <row r="797" spans="1:26" ht="15.75" customHeight="1" x14ac:dyDescent="0.25">
      <c r="A797" s="176"/>
      <c r="B797" s="92"/>
      <c r="C797" s="92"/>
      <c r="D797" s="182"/>
      <c r="E797" s="17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6"/>
      <c r="T797" s="86"/>
      <c r="U797" s="86"/>
      <c r="V797" s="86"/>
      <c r="W797" s="86"/>
      <c r="X797" s="86"/>
      <c r="Y797" s="86"/>
      <c r="Z797" s="86"/>
    </row>
    <row r="798" spans="1:26" ht="15.75" customHeight="1" x14ac:dyDescent="0.25">
      <c r="A798" s="176"/>
      <c r="B798" s="92"/>
      <c r="C798" s="92"/>
      <c r="D798" s="182"/>
      <c r="E798" s="17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6"/>
      <c r="T798" s="86"/>
      <c r="U798" s="86"/>
      <c r="V798" s="86"/>
      <c r="W798" s="86"/>
      <c r="X798" s="86"/>
      <c r="Y798" s="86"/>
      <c r="Z798" s="86"/>
    </row>
    <row r="799" spans="1:26" ht="15.75" customHeight="1" x14ac:dyDescent="0.25">
      <c r="A799" s="176"/>
      <c r="B799" s="92"/>
      <c r="C799" s="92"/>
      <c r="D799" s="182"/>
      <c r="E799" s="17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6"/>
      <c r="T799" s="86"/>
      <c r="U799" s="86"/>
      <c r="V799" s="86"/>
      <c r="W799" s="86"/>
      <c r="X799" s="86"/>
      <c r="Y799" s="86"/>
      <c r="Z799" s="86"/>
    </row>
    <row r="800" spans="1:26" ht="15.75" customHeight="1" x14ac:dyDescent="0.25">
      <c r="A800" s="176"/>
      <c r="B800" s="92"/>
      <c r="C800" s="92"/>
      <c r="D800" s="182"/>
      <c r="E800" s="17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6"/>
      <c r="T800" s="86"/>
      <c r="U800" s="86"/>
      <c r="V800" s="86"/>
      <c r="W800" s="86"/>
      <c r="X800" s="86"/>
      <c r="Y800" s="86"/>
      <c r="Z800" s="86"/>
    </row>
    <row r="801" spans="1:26" ht="15.75" customHeight="1" x14ac:dyDescent="0.25">
      <c r="A801" s="176"/>
      <c r="B801" s="92"/>
      <c r="C801" s="92"/>
      <c r="D801" s="182"/>
      <c r="E801" s="17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6"/>
      <c r="T801" s="86"/>
      <c r="U801" s="86"/>
      <c r="V801" s="86"/>
      <c r="W801" s="86"/>
      <c r="X801" s="86"/>
      <c r="Y801" s="86"/>
      <c r="Z801" s="86"/>
    </row>
    <row r="802" spans="1:26" ht="15.75" customHeight="1" x14ac:dyDescent="0.25">
      <c r="A802" s="176"/>
      <c r="B802" s="92"/>
      <c r="C802" s="92"/>
      <c r="D802" s="182"/>
      <c r="E802" s="17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6"/>
      <c r="T802" s="86"/>
      <c r="U802" s="86"/>
      <c r="V802" s="86"/>
      <c r="W802" s="86"/>
      <c r="X802" s="86"/>
      <c r="Y802" s="86"/>
      <c r="Z802" s="86"/>
    </row>
    <row r="803" spans="1:26" ht="15.75" customHeight="1" x14ac:dyDescent="0.25">
      <c r="A803" s="176"/>
      <c r="B803" s="92"/>
      <c r="C803" s="92"/>
      <c r="D803" s="182"/>
      <c r="E803" s="17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6"/>
      <c r="T803" s="86"/>
      <c r="U803" s="86"/>
      <c r="V803" s="86"/>
      <c r="W803" s="86"/>
      <c r="X803" s="86"/>
      <c r="Y803" s="86"/>
      <c r="Z803" s="86"/>
    </row>
    <row r="804" spans="1:26" ht="15.75" customHeight="1" x14ac:dyDescent="0.25">
      <c r="A804" s="176"/>
      <c r="B804" s="92"/>
      <c r="C804" s="92"/>
      <c r="D804" s="182"/>
      <c r="E804" s="17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6"/>
      <c r="T804" s="86"/>
      <c r="U804" s="86"/>
      <c r="V804" s="86"/>
      <c r="W804" s="86"/>
      <c r="X804" s="86"/>
      <c r="Y804" s="86"/>
      <c r="Z804" s="86"/>
    </row>
    <row r="805" spans="1:26" ht="15.75" customHeight="1" x14ac:dyDescent="0.25">
      <c r="A805" s="176"/>
      <c r="B805" s="92"/>
      <c r="C805" s="92"/>
      <c r="D805" s="182"/>
      <c r="E805" s="17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6"/>
      <c r="T805" s="86"/>
      <c r="U805" s="86"/>
      <c r="V805" s="86"/>
      <c r="W805" s="86"/>
      <c r="X805" s="86"/>
      <c r="Y805" s="86"/>
      <c r="Z805" s="86"/>
    </row>
    <row r="806" spans="1:26" ht="15.75" customHeight="1" x14ac:dyDescent="0.25">
      <c r="A806" s="176"/>
      <c r="B806" s="92"/>
      <c r="C806" s="92"/>
      <c r="D806" s="182"/>
      <c r="E806" s="17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6"/>
      <c r="T806" s="86"/>
      <c r="U806" s="86"/>
      <c r="V806" s="86"/>
      <c r="W806" s="86"/>
      <c r="X806" s="86"/>
      <c r="Y806" s="86"/>
      <c r="Z806" s="86"/>
    </row>
    <row r="807" spans="1:26" ht="15.75" customHeight="1" x14ac:dyDescent="0.25">
      <c r="A807" s="176"/>
      <c r="B807" s="92"/>
      <c r="C807" s="92"/>
      <c r="D807" s="182"/>
      <c r="E807" s="17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6"/>
      <c r="T807" s="86"/>
      <c r="U807" s="86"/>
      <c r="V807" s="86"/>
      <c r="W807" s="86"/>
      <c r="X807" s="86"/>
      <c r="Y807" s="86"/>
      <c r="Z807" s="86"/>
    </row>
    <row r="808" spans="1:26" ht="15.75" customHeight="1" x14ac:dyDescent="0.25">
      <c r="A808" s="176"/>
      <c r="B808" s="92"/>
      <c r="C808" s="92"/>
      <c r="D808" s="182"/>
      <c r="E808" s="17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6"/>
      <c r="T808" s="86"/>
      <c r="U808" s="86"/>
      <c r="V808" s="86"/>
      <c r="W808" s="86"/>
      <c r="X808" s="86"/>
      <c r="Y808" s="86"/>
      <c r="Z808" s="86"/>
    </row>
    <row r="809" spans="1:26" ht="15.75" customHeight="1" x14ac:dyDescent="0.25">
      <c r="A809" s="176"/>
      <c r="B809" s="92"/>
      <c r="C809" s="92"/>
      <c r="D809" s="182"/>
      <c r="E809" s="17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6"/>
      <c r="T809" s="86"/>
      <c r="U809" s="86"/>
      <c r="V809" s="86"/>
      <c r="W809" s="86"/>
      <c r="X809" s="86"/>
      <c r="Y809" s="86"/>
      <c r="Z809" s="86"/>
    </row>
    <row r="810" spans="1:26" ht="15.75" customHeight="1" x14ac:dyDescent="0.25">
      <c r="A810" s="176"/>
      <c r="B810" s="92"/>
      <c r="C810" s="92"/>
      <c r="D810" s="182"/>
      <c r="E810" s="17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6"/>
      <c r="T810" s="86"/>
      <c r="U810" s="86"/>
      <c r="V810" s="86"/>
      <c r="W810" s="86"/>
      <c r="X810" s="86"/>
      <c r="Y810" s="86"/>
      <c r="Z810" s="86"/>
    </row>
    <row r="811" spans="1:26" ht="15.75" customHeight="1" x14ac:dyDescent="0.25">
      <c r="A811" s="176"/>
      <c r="B811" s="92"/>
      <c r="C811" s="92"/>
      <c r="D811" s="182"/>
      <c r="E811" s="17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6"/>
      <c r="T811" s="86"/>
      <c r="U811" s="86"/>
      <c r="V811" s="86"/>
      <c r="W811" s="86"/>
      <c r="X811" s="86"/>
      <c r="Y811" s="86"/>
      <c r="Z811" s="86"/>
    </row>
    <row r="812" spans="1:26" ht="15.75" customHeight="1" x14ac:dyDescent="0.25">
      <c r="A812" s="176"/>
      <c r="B812" s="92"/>
      <c r="C812" s="92"/>
      <c r="D812" s="182"/>
      <c r="E812" s="17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6"/>
      <c r="T812" s="86"/>
      <c r="U812" s="86"/>
      <c r="V812" s="86"/>
      <c r="W812" s="86"/>
      <c r="X812" s="86"/>
      <c r="Y812" s="86"/>
      <c r="Z812" s="86"/>
    </row>
    <row r="813" spans="1:26" ht="15.75" customHeight="1" x14ac:dyDescent="0.25">
      <c r="A813" s="176"/>
      <c r="B813" s="92"/>
      <c r="C813" s="92"/>
      <c r="D813" s="182"/>
      <c r="E813" s="17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6"/>
      <c r="T813" s="86"/>
      <c r="U813" s="86"/>
      <c r="V813" s="86"/>
      <c r="W813" s="86"/>
      <c r="X813" s="86"/>
      <c r="Y813" s="86"/>
      <c r="Z813" s="86"/>
    </row>
    <row r="814" spans="1:26" ht="15.75" customHeight="1" x14ac:dyDescent="0.25">
      <c r="A814" s="176"/>
      <c r="B814" s="92"/>
      <c r="C814" s="92"/>
      <c r="D814" s="182"/>
      <c r="E814" s="17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6"/>
      <c r="T814" s="86"/>
      <c r="U814" s="86"/>
      <c r="V814" s="86"/>
      <c r="W814" s="86"/>
      <c r="X814" s="86"/>
      <c r="Y814" s="86"/>
      <c r="Z814" s="86"/>
    </row>
    <row r="815" spans="1:26" ht="15.75" customHeight="1" x14ac:dyDescent="0.25">
      <c r="A815" s="176"/>
      <c r="B815" s="92"/>
      <c r="C815" s="92"/>
      <c r="D815" s="182"/>
      <c r="E815" s="17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6"/>
      <c r="T815" s="86"/>
      <c r="U815" s="86"/>
      <c r="V815" s="86"/>
      <c r="W815" s="86"/>
      <c r="X815" s="86"/>
      <c r="Y815" s="86"/>
      <c r="Z815" s="86"/>
    </row>
    <row r="816" spans="1:26" ht="15.75" customHeight="1" x14ac:dyDescent="0.25">
      <c r="A816" s="176"/>
      <c r="B816" s="92"/>
      <c r="C816" s="92"/>
      <c r="D816" s="182"/>
      <c r="E816" s="17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6"/>
      <c r="T816" s="86"/>
      <c r="U816" s="86"/>
      <c r="V816" s="86"/>
      <c r="W816" s="86"/>
      <c r="X816" s="86"/>
      <c r="Y816" s="86"/>
      <c r="Z816" s="86"/>
    </row>
    <row r="817" spans="1:26" ht="15.75" customHeight="1" x14ac:dyDescent="0.25">
      <c r="A817" s="176"/>
      <c r="B817" s="92"/>
      <c r="C817" s="92"/>
      <c r="D817" s="182"/>
      <c r="E817" s="17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6"/>
      <c r="T817" s="86"/>
      <c r="U817" s="86"/>
      <c r="V817" s="86"/>
      <c r="W817" s="86"/>
      <c r="X817" s="86"/>
      <c r="Y817" s="86"/>
      <c r="Z817" s="86"/>
    </row>
    <row r="818" spans="1:26" ht="15.75" customHeight="1" x14ac:dyDescent="0.25">
      <c r="A818" s="176"/>
      <c r="B818" s="92"/>
      <c r="C818" s="92"/>
      <c r="D818" s="182"/>
      <c r="E818" s="17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6"/>
      <c r="T818" s="86"/>
      <c r="U818" s="86"/>
      <c r="V818" s="86"/>
      <c r="W818" s="86"/>
      <c r="X818" s="86"/>
      <c r="Y818" s="86"/>
      <c r="Z818" s="86"/>
    </row>
    <row r="819" spans="1:26" ht="15.75" customHeight="1" x14ac:dyDescent="0.25">
      <c r="A819" s="176"/>
      <c r="B819" s="92"/>
      <c r="C819" s="92"/>
      <c r="D819" s="182"/>
      <c r="E819" s="17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6"/>
      <c r="T819" s="86"/>
      <c r="U819" s="86"/>
      <c r="V819" s="86"/>
      <c r="W819" s="86"/>
      <c r="X819" s="86"/>
      <c r="Y819" s="86"/>
      <c r="Z819" s="86"/>
    </row>
    <row r="820" spans="1:26" ht="15.75" customHeight="1" x14ac:dyDescent="0.25">
      <c r="A820" s="176"/>
      <c r="B820" s="92"/>
      <c r="C820" s="92"/>
      <c r="D820" s="182"/>
      <c r="E820" s="17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6"/>
      <c r="T820" s="86"/>
      <c r="U820" s="86"/>
      <c r="V820" s="86"/>
      <c r="W820" s="86"/>
      <c r="X820" s="86"/>
      <c r="Y820" s="86"/>
      <c r="Z820" s="86"/>
    </row>
    <row r="821" spans="1:26" ht="15.75" customHeight="1" x14ac:dyDescent="0.25">
      <c r="A821" s="176"/>
      <c r="B821" s="92"/>
      <c r="C821" s="92"/>
      <c r="D821" s="182"/>
      <c r="E821" s="17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6"/>
      <c r="T821" s="86"/>
      <c r="U821" s="86"/>
      <c r="V821" s="86"/>
      <c r="W821" s="86"/>
      <c r="X821" s="86"/>
      <c r="Y821" s="86"/>
      <c r="Z821" s="86"/>
    </row>
    <row r="822" spans="1:26" ht="15.75" customHeight="1" x14ac:dyDescent="0.25">
      <c r="A822" s="176"/>
      <c r="B822" s="92"/>
      <c r="C822" s="92"/>
      <c r="D822" s="182"/>
      <c r="E822" s="17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6"/>
      <c r="T822" s="86"/>
      <c r="U822" s="86"/>
      <c r="V822" s="86"/>
      <c r="W822" s="86"/>
      <c r="X822" s="86"/>
      <c r="Y822" s="86"/>
      <c r="Z822" s="86"/>
    </row>
    <row r="823" spans="1:26" ht="15.75" customHeight="1" x14ac:dyDescent="0.25">
      <c r="A823" s="176"/>
      <c r="B823" s="92"/>
      <c r="C823" s="92"/>
      <c r="D823" s="182"/>
      <c r="E823" s="17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6"/>
      <c r="T823" s="86"/>
      <c r="U823" s="86"/>
      <c r="V823" s="86"/>
      <c r="W823" s="86"/>
      <c r="X823" s="86"/>
      <c r="Y823" s="86"/>
      <c r="Z823" s="86"/>
    </row>
    <row r="824" spans="1:26" ht="15.75" customHeight="1" x14ac:dyDescent="0.25">
      <c r="A824" s="176"/>
      <c r="B824" s="92"/>
      <c r="C824" s="92"/>
      <c r="D824" s="182"/>
      <c r="E824" s="17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6"/>
      <c r="T824" s="86"/>
      <c r="U824" s="86"/>
      <c r="V824" s="86"/>
      <c r="W824" s="86"/>
      <c r="X824" s="86"/>
      <c r="Y824" s="86"/>
      <c r="Z824" s="86"/>
    </row>
    <row r="825" spans="1:26" ht="15.75" customHeight="1" x14ac:dyDescent="0.25">
      <c r="A825" s="176"/>
      <c r="B825" s="92"/>
      <c r="C825" s="92"/>
      <c r="D825" s="182"/>
      <c r="E825" s="17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6"/>
      <c r="T825" s="86"/>
      <c r="U825" s="86"/>
      <c r="V825" s="86"/>
      <c r="W825" s="86"/>
      <c r="X825" s="86"/>
      <c r="Y825" s="86"/>
      <c r="Z825" s="86"/>
    </row>
    <row r="826" spans="1:26" ht="15.75" customHeight="1" x14ac:dyDescent="0.25">
      <c r="A826" s="176"/>
      <c r="B826" s="92"/>
      <c r="C826" s="92"/>
      <c r="D826" s="182"/>
      <c r="E826" s="17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6"/>
      <c r="T826" s="86"/>
      <c r="U826" s="86"/>
      <c r="V826" s="86"/>
      <c r="W826" s="86"/>
      <c r="X826" s="86"/>
      <c r="Y826" s="86"/>
      <c r="Z826" s="86"/>
    </row>
    <row r="827" spans="1:26" ht="15.75" customHeight="1" x14ac:dyDescent="0.25">
      <c r="A827" s="176"/>
      <c r="B827" s="92"/>
      <c r="C827" s="92"/>
      <c r="D827" s="182"/>
      <c r="E827" s="17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6"/>
      <c r="T827" s="86"/>
      <c r="U827" s="86"/>
      <c r="V827" s="86"/>
      <c r="W827" s="86"/>
      <c r="X827" s="86"/>
      <c r="Y827" s="86"/>
      <c r="Z827" s="86"/>
    </row>
    <row r="828" spans="1:26" ht="15.75" customHeight="1" x14ac:dyDescent="0.25">
      <c r="A828" s="176"/>
      <c r="B828" s="92"/>
      <c r="C828" s="92"/>
      <c r="D828" s="182"/>
      <c r="E828" s="17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6"/>
      <c r="T828" s="86"/>
      <c r="U828" s="86"/>
      <c r="V828" s="86"/>
      <c r="W828" s="86"/>
      <c r="X828" s="86"/>
      <c r="Y828" s="86"/>
      <c r="Z828" s="86"/>
    </row>
    <row r="829" spans="1:26" ht="15.75" customHeight="1" x14ac:dyDescent="0.25">
      <c r="A829" s="176"/>
      <c r="B829" s="92"/>
      <c r="C829" s="92"/>
      <c r="D829" s="182"/>
      <c r="E829" s="17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6"/>
      <c r="T829" s="86"/>
      <c r="U829" s="86"/>
      <c r="V829" s="86"/>
      <c r="W829" s="86"/>
      <c r="X829" s="86"/>
      <c r="Y829" s="86"/>
      <c r="Z829" s="86"/>
    </row>
    <row r="830" spans="1:26" ht="15.75" customHeight="1" x14ac:dyDescent="0.25">
      <c r="A830" s="176"/>
      <c r="B830" s="92"/>
      <c r="C830" s="92"/>
      <c r="D830" s="182"/>
      <c r="E830" s="17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6"/>
      <c r="T830" s="86"/>
      <c r="U830" s="86"/>
      <c r="V830" s="86"/>
      <c r="W830" s="86"/>
      <c r="X830" s="86"/>
      <c r="Y830" s="86"/>
      <c r="Z830" s="86"/>
    </row>
    <row r="831" spans="1:26" ht="15.75" customHeight="1" x14ac:dyDescent="0.25">
      <c r="A831" s="176"/>
      <c r="B831" s="92"/>
      <c r="C831" s="92"/>
      <c r="D831" s="182"/>
      <c r="E831" s="17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6"/>
      <c r="T831" s="86"/>
      <c r="U831" s="86"/>
      <c r="V831" s="86"/>
      <c r="W831" s="86"/>
      <c r="X831" s="86"/>
      <c r="Y831" s="86"/>
      <c r="Z831" s="86"/>
    </row>
    <row r="832" spans="1:26" ht="15.75" customHeight="1" x14ac:dyDescent="0.25">
      <c r="A832" s="176"/>
      <c r="B832" s="92"/>
      <c r="C832" s="92"/>
      <c r="D832" s="182"/>
      <c r="E832" s="17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6"/>
      <c r="T832" s="86"/>
      <c r="U832" s="86"/>
      <c r="V832" s="86"/>
      <c r="W832" s="86"/>
      <c r="X832" s="86"/>
      <c r="Y832" s="86"/>
      <c r="Z832" s="86"/>
    </row>
    <row r="833" spans="1:26" ht="15.75" customHeight="1" x14ac:dyDescent="0.25">
      <c r="A833" s="176"/>
      <c r="B833" s="92"/>
      <c r="C833" s="92"/>
      <c r="D833" s="182"/>
      <c r="E833" s="17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6"/>
      <c r="T833" s="86"/>
      <c r="U833" s="86"/>
      <c r="V833" s="86"/>
      <c r="W833" s="86"/>
      <c r="X833" s="86"/>
      <c r="Y833" s="86"/>
      <c r="Z833" s="86"/>
    </row>
    <row r="834" spans="1:26" ht="15.75" customHeight="1" x14ac:dyDescent="0.25">
      <c r="A834" s="176"/>
      <c r="B834" s="92"/>
      <c r="C834" s="92"/>
      <c r="D834" s="182"/>
      <c r="E834" s="17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6"/>
      <c r="T834" s="86"/>
      <c r="U834" s="86"/>
      <c r="V834" s="86"/>
      <c r="W834" s="86"/>
      <c r="X834" s="86"/>
      <c r="Y834" s="86"/>
      <c r="Z834" s="86"/>
    </row>
    <row r="835" spans="1:26" ht="15.75" customHeight="1" x14ac:dyDescent="0.25">
      <c r="A835" s="176"/>
      <c r="B835" s="92"/>
      <c r="C835" s="92"/>
      <c r="D835" s="182"/>
      <c r="E835" s="17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6"/>
      <c r="T835" s="86"/>
      <c r="U835" s="86"/>
      <c r="V835" s="86"/>
      <c r="W835" s="86"/>
      <c r="X835" s="86"/>
      <c r="Y835" s="86"/>
      <c r="Z835" s="86"/>
    </row>
    <row r="836" spans="1:26" ht="15.75" customHeight="1" x14ac:dyDescent="0.25">
      <c r="A836" s="176"/>
      <c r="B836" s="92"/>
      <c r="C836" s="92"/>
      <c r="D836" s="182"/>
      <c r="E836" s="17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6"/>
      <c r="T836" s="86"/>
      <c r="U836" s="86"/>
      <c r="V836" s="86"/>
      <c r="W836" s="86"/>
      <c r="X836" s="86"/>
      <c r="Y836" s="86"/>
      <c r="Z836" s="86"/>
    </row>
    <row r="837" spans="1:26" ht="15.75" customHeight="1" x14ac:dyDescent="0.25">
      <c r="A837" s="176"/>
      <c r="B837" s="92"/>
      <c r="C837" s="92"/>
      <c r="D837" s="182"/>
      <c r="E837" s="17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6"/>
      <c r="T837" s="86"/>
      <c r="U837" s="86"/>
      <c r="V837" s="86"/>
      <c r="W837" s="86"/>
      <c r="X837" s="86"/>
      <c r="Y837" s="86"/>
      <c r="Z837" s="86"/>
    </row>
    <row r="838" spans="1:26" ht="15.75" customHeight="1" x14ac:dyDescent="0.25">
      <c r="A838" s="176"/>
      <c r="B838" s="92"/>
      <c r="C838" s="92"/>
      <c r="D838" s="182"/>
      <c r="E838" s="17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6"/>
      <c r="T838" s="86"/>
      <c r="U838" s="86"/>
      <c r="V838" s="86"/>
      <c r="W838" s="86"/>
      <c r="X838" s="86"/>
      <c r="Y838" s="86"/>
      <c r="Z838" s="86"/>
    </row>
    <row r="839" spans="1:26" ht="15.75" customHeight="1" x14ac:dyDescent="0.25">
      <c r="A839" s="176"/>
      <c r="B839" s="92"/>
      <c r="C839" s="92"/>
      <c r="D839" s="182"/>
      <c r="E839" s="17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6"/>
      <c r="T839" s="86"/>
      <c r="U839" s="86"/>
      <c r="V839" s="86"/>
      <c r="W839" s="86"/>
      <c r="X839" s="86"/>
      <c r="Y839" s="86"/>
      <c r="Z839" s="86"/>
    </row>
    <row r="840" spans="1:26" ht="15.75" customHeight="1" x14ac:dyDescent="0.25">
      <c r="A840" s="176"/>
      <c r="B840" s="92"/>
      <c r="C840" s="92"/>
      <c r="D840" s="182"/>
      <c r="E840" s="17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6"/>
      <c r="T840" s="86"/>
      <c r="U840" s="86"/>
      <c r="V840" s="86"/>
      <c r="W840" s="86"/>
      <c r="X840" s="86"/>
      <c r="Y840" s="86"/>
      <c r="Z840" s="86"/>
    </row>
    <row r="841" spans="1:26" ht="15.75" customHeight="1" x14ac:dyDescent="0.25">
      <c r="A841" s="176"/>
      <c r="B841" s="92"/>
      <c r="C841" s="92"/>
      <c r="D841" s="182"/>
      <c r="E841" s="17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6"/>
      <c r="T841" s="86"/>
      <c r="U841" s="86"/>
      <c r="V841" s="86"/>
      <c r="W841" s="86"/>
      <c r="X841" s="86"/>
      <c r="Y841" s="86"/>
      <c r="Z841" s="86"/>
    </row>
    <row r="842" spans="1:26" ht="15.75" customHeight="1" x14ac:dyDescent="0.25">
      <c r="A842" s="176"/>
      <c r="B842" s="92"/>
      <c r="C842" s="92"/>
      <c r="D842" s="182"/>
      <c r="E842" s="17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6"/>
      <c r="T842" s="86"/>
      <c r="U842" s="86"/>
      <c r="V842" s="86"/>
      <c r="W842" s="86"/>
      <c r="X842" s="86"/>
      <c r="Y842" s="86"/>
      <c r="Z842" s="86"/>
    </row>
    <row r="843" spans="1:26" ht="15.75" customHeight="1" x14ac:dyDescent="0.25">
      <c r="A843" s="176"/>
      <c r="B843" s="92"/>
      <c r="C843" s="92"/>
      <c r="D843" s="182"/>
      <c r="E843" s="17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6"/>
      <c r="T843" s="86"/>
      <c r="U843" s="86"/>
      <c r="V843" s="86"/>
      <c r="W843" s="86"/>
      <c r="X843" s="86"/>
      <c r="Y843" s="86"/>
      <c r="Z843" s="86"/>
    </row>
    <row r="844" spans="1:26" ht="15.75" customHeight="1" x14ac:dyDescent="0.25">
      <c r="A844" s="176"/>
      <c r="B844" s="92"/>
      <c r="C844" s="92"/>
      <c r="D844" s="182"/>
      <c r="E844" s="17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6"/>
      <c r="T844" s="86"/>
      <c r="U844" s="86"/>
      <c r="V844" s="86"/>
      <c r="W844" s="86"/>
      <c r="X844" s="86"/>
      <c r="Y844" s="86"/>
      <c r="Z844" s="86"/>
    </row>
    <row r="845" spans="1:26" ht="15.75" customHeight="1" x14ac:dyDescent="0.25">
      <c r="A845" s="176"/>
      <c r="B845" s="92"/>
      <c r="C845" s="92"/>
      <c r="D845" s="182"/>
      <c r="E845" s="17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6"/>
      <c r="T845" s="86"/>
      <c r="U845" s="86"/>
      <c r="V845" s="86"/>
      <c r="W845" s="86"/>
      <c r="X845" s="86"/>
      <c r="Y845" s="86"/>
      <c r="Z845" s="86"/>
    </row>
    <row r="846" spans="1:26" ht="15.75" customHeight="1" x14ac:dyDescent="0.25">
      <c r="A846" s="176"/>
      <c r="B846" s="92"/>
      <c r="C846" s="92"/>
      <c r="D846" s="182"/>
      <c r="E846" s="17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6"/>
      <c r="T846" s="86"/>
      <c r="U846" s="86"/>
      <c r="V846" s="86"/>
      <c r="W846" s="86"/>
      <c r="X846" s="86"/>
      <c r="Y846" s="86"/>
      <c r="Z846" s="86"/>
    </row>
    <row r="847" spans="1:26" ht="15.75" customHeight="1" x14ac:dyDescent="0.25">
      <c r="A847" s="176"/>
      <c r="B847" s="92"/>
      <c r="C847" s="92"/>
      <c r="D847" s="182"/>
      <c r="E847" s="17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6"/>
      <c r="T847" s="86"/>
      <c r="U847" s="86"/>
      <c r="V847" s="86"/>
      <c r="W847" s="86"/>
      <c r="X847" s="86"/>
      <c r="Y847" s="86"/>
      <c r="Z847" s="86"/>
    </row>
    <row r="848" spans="1:26" ht="15.75" customHeight="1" x14ac:dyDescent="0.25">
      <c r="A848" s="176"/>
      <c r="B848" s="92"/>
      <c r="C848" s="92"/>
      <c r="D848" s="182"/>
      <c r="E848" s="17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6"/>
      <c r="T848" s="86"/>
      <c r="U848" s="86"/>
      <c r="V848" s="86"/>
      <c r="W848" s="86"/>
      <c r="X848" s="86"/>
      <c r="Y848" s="86"/>
      <c r="Z848" s="86"/>
    </row>
    <row r="849" spans="1:26" ht="15.75" customHeight="1" x14ac:dyDescent="0.25">
      <c r="A849" s="176"/>
      <c r="B849" s="92"/>
      <c r="C849" s="92"/>
      <c r="D849" s="182"/>
      <c r="E849" s="17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6"/>
      <c r="T849" s="86"/>
      <c r="U849" s="86"/>
      <c r="V849" s="86"/>
      <c r="W849" s="86"/>
      <c r="X849" s="86"/>
      <c r="Y849" s="86"/>
      <c r="Z849" s="86"/>
    </row>
    <row r="850" spans="1:26" ht="15.75" customHeight="1" x14ac:dyDescent="0.25">
      <c r="A850" s="176"/>
      <c r="B850" s="92"/>
      <c r="C850" s="92"/>
      <c r="D850" s="182"/>
      <c r="E850" s="17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6"/>
      <c r="T850" s="86"/>
      <c r="U850" s="86"/>
      <c r="V850" s="86"/>
      <c r="W850" s="86"/>
      <c r="X850" s="86"/>
      <c r="Y850" s="86"/>
      <c r="Z850" s="86"/>
    </row>
    <row r="851" spans="1:26" ht="15.75" customHeight="1" x14ac:dyDescent="0.25">
      <c r="A851" s="176"/>
      <c r="B851" s="92"/>
      <c r="C851" s="92"/>
      <c r="D851" s="182"/>
      <c r="E851" s="17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6"/>
      <c r="T851" s="86"/>
      <c r="U851" s="86"/>
      <c r="V851" s="86"/>
      <c r="W851" s="86"/>
      <c r="X851" s="86"/>
      <c r="Y851" s="86"/>
      <c r="Z851" s="86"/>
    </row>
    <row r="852" spans="1:26" ht="15.75" customHeight="1" x14ac:dyDescent="0.25">
      <c r="A852" s="176"/>
      <c r="B852" s="92"/>
      <c r="C852" s="92"/>
      <c r="D852" s="182"/>
      <c r="E852" s="17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6"/>
      <c r="T852" s="86"/>
      <c r="U852" s="86"/>
      <c r="V852" s="86"/>
      <c r="W852" s="86"/>
      <c r="X852" s="86"/>
      <c r="Y852" s="86"/>
      <c r="Z852" s="86"/>
    </row>
    <row r="853" spans="1:26" ht="15.75" customHeight="1" x14ac:dyDescent="0.25">
      <c r="A853" s="176"/>
      <c r="B853" s="92"/>
      <c r="C853" s="92"/>
      <c r="D853" s="182"/>
      <c r="E853" s="17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6"/>
      <c r="T853" s="86"/>
      <c r="U853" s="86"/>
      <c r="V853" s="86"/>
      <c r="W853" s="86"/>
      <c r="X853" s="86"/>
      <c r="Y853" s="86"/>
      <c r="Z853" s="86"/>
    </row>
    <row r="854" spans="1:26" ht="15.75" customHeight="1" x14ac:dyDescent="0.25">
      <c r="A854" s="176"/>
      <c r="B854" s="92"/>
      <c r="C854" s="92"/>
      <c r="D854" s="182"/>
      <c r="E854" s="17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6"/>
      <c r="T854" s="86"/>
      <c r="U854" s="86"/>
      <c r="V854" s="86"/>
      <c r="W854" s="86"/>
      <c r="X854" s="86"/>
      <c r="Y854" s="86"/>
      <c r="Z854" s="86"/>
    </row>
    <row r="855" spans="1:26" ht="15.75" customHeight="1" x14ac:dyDescent="0.25">
      <c r="A855" s="176"/>
      <c r="B855" s="92"/>
      <c r="C855" s="92"/>
      <c r="D855" s="182"/>
      <c r="E855" s="17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6"/>
      <c r="T855" s="86"/>
      <c r="U855" s="86"/>
      <c r="V855" s="86"/>
      <c r="W855" s="86"/>
      <c r="X855" s="86"/>
      <c r="Y855" s="86"/>
      <c r="Z855" s="86"/>
    </row>
    <row r="856" spans="1:26" ht="15.75" customHeight="1" x14ac:dyDescent="0.25">
      <c r="A856" s="176"/>
      <c r="B856" s="92"/>
      <c r="C856" s="92"/>
      <c r="D856" s="182"/>
      <c r="E856" s="17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6"/>
      <c r="T856" s="86"/>
      <c r="U856" s="86"/>
      <c r="V856" s="86"/>
      <c r="W856" s="86"/>
      <c r="X856" s="86"/>
      <c r="Y856" s="86"/>
      <c r="Z856" s="86"/>
    </row>
    <row r="857" spans="1:26" ht="15.75" customHeight="1" x14ac:dyDescent="0.25">
      <c r="A857" s="176"/>
      <c r="B857" s="92"/>
      <c r="C857" s="92"/>
      <c r="D857" s="182"/>
      <c r="E857" s="17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6"/>
      <c r="T857" s="86"/>
      <c r="U857" s="86"/>
      <c r="V857" s="86"/>
      <c r="W857" s="86"/>
      <c r="X857" s="86"/>
      <c r="Y857" s="86"/>
      <c r="Z857" s="86"/>
    </row>
    <row r="858" spans="1:26" ht="15.75" customHeight="1" x14ac:dyDescent="0.25">
      <c r="A858" s="176"/>
      <c r="B858" s="92"/>
      <c r="C858" s="92"/>
      <c r="D858" s="182"/>
      <c r="E858" s="17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6"/>
      <c r="T858" s="86"/>
      <c r="U858" s="86"/>
      <c r="V858" s="86"/>
      <c r="W858" s="86"/>
      <c r="X858" s="86"/>
      <c r="Y858" s="86"/>
      <c r="Z858" s="86"/>
    </row>
    <row r="859" spans="1:26" ht="15.75" customHeight="1" x14ac:dyDescent="0.25">
      <c r="A859" s="176"/>
      <c r="B859" s="92"/>
      <c r="C859" s="92"/>
      <c r="D859" s="182"/>
      <c r="E859" s="17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6"/>
      <c r="T859" s="86"/>
      <c r="U859" s="86"/>
      <c r="V859" s="86"/>
      <c r="W859" s="86"/>
      <c r="X859" s="86"/>
      <c r="Y859" s="86"/>
      <c r="Z859" s="86"/>
    </row>
    <row r="860" spans="1:26" ht="15.75" customHeight="1" x14ac:dyDescent="0.25">
      <c r="A860" s="176"/>
      <c r="B860" s="92"/>
      <c r="C860" s="92"/>
      <c r="D860" s="182"/>
      <c r="E860" s="17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6"/>
      <c r="T860" s="86"/>
      <c r="U860" s="86"/>
      <c r="V860" s="86"/>
      <c r="W860" s="86"/>
      <c r="X860" s="86"/>
      <c r="Y860" s="86"/>
      <c r="Z860" s="86"/>
    </row>
    <row r="861" spans="1:26" ht="15.75" customHeight="1" x14ac:dyDescent="0.25">
      <c r="A861" s="176"/>
      <c r="B861" s="92"/>
      <c r="C861" s="92"/>
      <c r="D861" s="182"/>
      <c r="E861" s="17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6"/>
      <c r="T861" s="86"/>
      <c r="U861" s="86"/>
      <c r="V861" s="86"/>
      <c r="W861" s="86"/>
      <c r="X861" s="86"/>
      <c r="Y861" s="86"/>
      <c r="Z861" s="86"/>
    </row>
    <row r="862" spans="1:26" ht="15.75" customHeight="1" x14ac:dyDescent="0.25">
      <c r="A862" s="176"/>
      <c r="B862" s="92"/>
      <c r="C862" s="92"/>
      <c r="D862" s="182"/>
      <c r="E862" s="17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6"/>
      <c r="T862" s="86"/>
      <c r="U862" s="86"/>
      <c r="V862" s="86"/>
      <c r="W862" s="86"/>
      <c r="X862" s="86"/>
      <c r="Y862" s="86"/>
      <c r="Z862" s="86"/>
    </row>
    <row r="863" spans="1:26" ht="15.75" customHeight="1" x14ac:dyDescent="0.25">
      <c r="A863" s="176"/>
      <c r="B863" s="92"/>
      <c r="C863" s="92"/>
      <c r="D863" s="182"/>
      <c r="E863" s="17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6"/>
      <c r="T863" s="86"/>
      <c r="U863" s="86"/>
      <c r="V863" s="86"/>
      <c r="W863" s="86"/>
      <c r="X863" s="86"/>
      <c r="Y863" s="86"/>
      <c r="Z863" s="86"/>
    </row>
    <row r="864" spans="1:26" ht="15.75" customHeight="1" x14ac:dyDescent="0.25">
      <c r="A864" s="176"/>
      <c r="B864" s="92"/>
      <c r="C864" s="92"/>
      <c r="D864" s="182"/>
      <c r="E864" s="17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6"/>
      <c r="T864" s="86"/>
      <c r="U864" s="86"/>
      <c r="V864" s="86"/>
      <c r="W864" s="86"/>
      <c r="X864" s="86"/>
      <c r="Y864" s="86"/>
      <c r="Z864" s="86"/>
    </row>
    <row r="865" spans="1:26" ht="15.75" customHeight="1" x14ac:dyDescent="0.25">
      <c r="A865" s="176"/>
      <c r="B865" s="92"/>
      <c r="C865" s="92"/>
      <c r="D865" s="182"/>
      <c r="E865" s="17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6"/>
      <c r="T865" s="86"/>
      <c r="U865" s="86"/>
      <c r="V865" s="86"/>
      <c r="W865" s="86"/>
      <c r="X865" s="86"/>
      <c r="Y865" s="86"/>
      <c r="Z865" s="86"/>
    </row>
    <row r="866" spans="1:26" ht="15.75" customHeight="1" x14ac:dyDescent="0.25">
      <c r="A866" s="176"/>
      <c r="B866" s="92"/>
      <c r="C866" s="92"/>
      <c r="D866" s="182"/>
      <c r="E866" s="17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6"/>
      <c r="T866" s="86"/>
      <c r="U866" s="86"/>
      <c r="V866" s="86"/>
      <c r="W866" s="86"/>
      <c r="X866" s="86"/>
      <c r="Y866" s="86"/>
      <c r="Z866" s="86"/>
    </row>
    <row r="867" spans="1:26" ht="15.75" customHeight="1" x14ac:dyDescent="0.25">
      <c r="A867" s="176"/>
      <c r="B867" s="92"/>
      <c r="C867" s="92"/>
      <c r="D867" s="182"/>
      <c r="E867" s="17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6"/>
      <c r="T867" s="86"/>
      <c r="U867" s="86"/>
      <c r="V867" s="86"/>
      <c r="W867" s="86"/>
      <c r="X867" s="86"/>
      <c r="Y867" s="86"/>
      <c r="Z867" s="86"/>
    </row>
    <row r="868" spans="1:26" ht="15.75" customHeight="1" x14ac:dyDescent="0.25">
      <c r="A868" s="176"/>
      <c r="B868" s="92"/>
      <c r="C868" s="92"/>
      <c r="D868" s="182"/>
      <c r="E868" s="17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6"/>
      <c r="T868" s="86"/>
      <c r="U868" s="86"/>
      <c r="V868" s="86"/>
      <c r="W868" s="86"/>
      <c r="X868" s="86"/>
      <c r="Y868" s="86"/>
      <c r="Z868" s="86"/>
    </row>
    <row r="869" spans="1:26" ht="15.75" customHeight="1" x14ac:dyDescent="0.25">
      <c r="A869" s="176"/>
      <c r="B869" s="92"/>
      <c r="C869" s="92"/>
      <c r="D869" s="182"/>
      <c r="E869" s="17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6"/>
      <c r="T869" s="86"/>
      <c r="U869" s="86"/>
      <c r="V869" s="86"/>
      <c r="W869" s="86"/>
      <c r="X869" s="86"/>
      <c r="Y869" s="86"/>
      <c r="Z869" s="86"/>
    </row>
    <row r="870" spans="1:26" ht="15.75" customHeight="1" x14ac:dyDescent="0.25">
      <c r="A870" s="176"/>
      <c r="B870" s="92"/>
      <c r="C870" s="92"/>
      <c r="D870" s="182"/>
      <c r="E870" s="17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6"/>
      <c r="T870" s="86"/>
      <c r="U870" s="86"/>
      <c r="V870" s="86"/>
      <c r="W870" s="86"/>
      <c r="X870" s="86"/>
      <c r="Y870" s="86"/>
      <c r="Z870" s="86"/>
    </row>
    <row r="871" spans="1:26" ht="15.75" customHeight="1" x14ac:dyDescent="0.25">
      <c r="A871" s="176"/>
      <c r="B871" s="92"/>
      <c r="C871" s="92"/>
      <c r="D871" s="182"/>
      <c r="E871" s="17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6"/>
      <c r="T871" s="86"/>
      <c r="U871" s="86"/>
      <c r="V871" s="86"/>
      <c r="W871" s="86"/>
      <c r="X871" s="86"/>
      <c r="Y871" s="86"/>
      <c r="Z871" s="86"/>
    </row>
    <row r="872" spans="1:26" ht="15.75" customHeight="1" x14ac:dyDescent="0.25">
      <c r="A872" s="176"/>
      <c r="B872" s="92"/>
      <c r="C872" s="92"/>
      <c r="D872" s="182"/>
      <c r="E872" s="17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6"/>
      <c r="T872" s="86"/>
      <c r="U872" s="86"/>
      <c r="V872" s="86"/>
      <c r="W872" s="86"/>
      <c r="X872" s="86"/>
      <c r="Y872" s="86"/>
      <c r="Z872" s="86"/>
    </row>
    <row r="873" spans="1:26" ht="15.75" customHeight="1" x14ac:dyDescent="0.25">
      <c r="A873" s="176"/>
      <c r="B873" s="92"/>
      <c r="C873" s="92"/>
      <c r="D873" s="182"/>
      <c r="E873" s="17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6"/>
      <c r="T873" s="86"/>
      <c r="U873" s="86"/>
      <c r="V873" s="86"/>
      <c r="W873" s="86"/>
      <c r="X873" s="86"/>
      <c r="Y873" s="86"/>
      <c r="Z873" s="86"/>
    </row>
    <row r="874" spans="1:26" ht="15.75" customHeight="1" x14ac:dyDescent="0.25">
      <c r="A874" s="176"/>
      <c r="B874" s="92"/>
      <c r="C874" s="92"/>
      <c r="D874" s="182"/>
      <c r="E874" s="17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6"/>
      <c r="T874" s="86"/>
      <c r="U874" s="86"/>
      <c r="V874" s="86"/>
      <c r="W874" s="86"/>
      <c r="X874" s="86"/>
      <c r="Y874" s="86"/>
      <c r="Z874" s="86"/>
    </row>
    <row r="875" spans="1:26" ht="15.75" customHeight="1" x14ac:dyDescent="0.25">
      <c r="A875" s="176"/>
      <c r="B875" s="92"/>
      <c r="C875" s="92"/>
      <c r="D875" s="182"/>
      <c r="E875" s="17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6"/>
      <c r="T875" s="86"/>
      <c r="U875" s="86"/>
      <c r="V875" s="86"/>
      <c r="W875" s="86"/>
      <c r="X875" s="86"/>
      <c r="Y875" s="86"/>
      <c r="Z875" s="86"/>
    </row>
    <row r="876" spans="1:26" ht="15.75" customHeight="1" x14ac:dyDescent="0.25">
      <c r="A876" s="176"/>
      <c r="B876" s="92"/>
      <c r="C876" s="92"/>
      <c r="D876" s="182"/>
      <c r="E876" s="17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6"/>
      <c r="T876" s="86"/>
      <c r="U876" s="86"/>
      <c r="V876" s="86"/>
      <c r="W876" s="86"/>
      <c r="X876" s="86"/>
      <c r="Y876" s="86"/>
      <c r="Z876" s="86"/>
    </row>
    <row r="877" spans="1:26" ht="15.75" customHeight="1" x14ac:dyDescent="0.25">
      <c r="A877" s="176"/>
      <c r="B877" s="92"/>
      <c r="C877" s="92"/>
      <c r="D877" s="182"/>
      <c r="E877" s="17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6"/>
      <c r="T877" s="86"/>
      <c r="U877" s="86"/>
      <c r="V877" s="86"/>
      <c r="W877" s="86"/>
      <c r="X877" s="86"/>
      <c r="Y877" s="86"/>
      <c r="Z877" s="86"/>
    </row>
    <row r="878" spans="1:26" ht="15.75" customHeight="1" x14ac:dyDescent="0.25">
      <c r="A878" s="176"/>
      <c r="B878" s="92"/>
      <c r="C878" s="92"/>
      <c r="D878" s="182"/>
      <c r="E878" s="17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6"/>
      <c r="T878" s="86"/>
      <c r="U878" s="86"/>
      <c r="V878" s="86"/>
      <c r="W878" s="86"/>
      <c r="X878" s="86"/>
      <c r="Y878" s="86"/>
      <c r="Z878" s="86"/>
    </row>
    <row r="879" spans="1:26" ht="15.75" customHeight="1" x14ac:dyDescent="0.25">
      <c r="A879" s="176"/>
      <c r="B879" s="92"/>
      <c r="C879" s="92"/>
      <c r="D879" s="182"/>
      <c r="E879" s="17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6"/>
      <c r="T879" s="86"/>
      <c r="U879" s="86"/>
      <c r="V879" s="86"/>
      <c r="W879" s="86"/>
      <c r="X879" s="86"/>
      <c r="Y879" s="86"/>
      <c r="Z879" s="86"/>
    </row>
    <row r="880" spans="1:26" ht="15.75" customHeight="1" x14ac:dyDescent="0.25">
      <c r="A880" s="176"/>
      <c r="B880" s="92"/>
      <c r="C880" s="92"/>
      <c r="D880" s="182"/>
      <c r="E880" s="17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6"/>
      <c r="T880" s="86"/>
      <c r="U880" s="86"/>
      <c r="V880" s="86"/>
      <c r="W880" s="86"/>
      <c r="X880" s="86"/>
      <c r="Y880" s="86"/>
      <c r="Z880" s="86"/>
    </row>
    <row r="881" spans="1:26" ht="15.75" customHeight="1" x14ac:dyDescent="0.25">
      <c r="A881" s="176"/>
      <c r="B881" s="92"/>
      <c r="C881" s="92"/>
      <c r="D881" s="182"/>
      <c r="E881" s="17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6"/>
      <c r="T881" s="86"/>
      <c r="U881" s="86"/>
      <c r="V881" s="86"/>
      <c r="W881" s="86"/>
      <c r="X881" s="86"/>
      <c r="Y881" s="86"/>
      <c r="Z881" s="86"/>
    </row>
    <row r="882" spans="1:26" ht="15.75" customHeight="1" x14ac:dyDescent="0.25">
      <c r="A882" s="176"/>
      <c r="B882" s="92"/>
      <c r="C882" s="92"/>
      <c r="D882" s="182"/>
      <c r="E882" s="17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6"/>
      <c r="T882" s="86"/>
      <c r="U882" s="86"/>
      <c r="V882" s="86"/>
      <c r="W882" s="86"/>
      <c r="X882" s="86"/>
      <c r="Y882" s="86"/>
      <c r="Z882" s="86"/>
    </row>
    <row r="883" spans="1:26" ht="15.75" customHeight="1" x14ac:dyDescent="0.25">
      <c r="A883" s="176"/>
      <c r="B883" s="92"/>
      <c r="C883" s="92"/>
      <c r="D883" s="182"/>
      <c r="E883" s="17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6"/>
      <c r="T883" s="86"/>
      <c r="U883" s="86"/>
      <c r="V883" s="86"/>
      <c r="W883" s="86"/>
      <c r="X883" s="86"/>
      <c r="Y883" s="86"/>
      <c r="Z883" s="86"/>
    </row>
    <row r="884" spans="1:26" ht="15.75" customHeight="1" x14ac:dyDescent="0.25">
      <c r="A884" s="176"/>
      <c r="B884" s="92"/>
      <c r="C884" s="92"/>
      <c r="D884" s="182"/>
      <c r="E884" s="17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6"/>
      <c r="T884" s="86"/>
      <c r="U884" s="86"/>
      <c r="V884" s="86"/>
      <c r="W884" s="86"/>
      <c r="X884" s="86"/>
      <c r="Y884" s="86"/>
      <c r="Z884" s="86"/>
    </row>
    <row r="885" spans="1:26" ht="15.75" customHeight="1" x14ac:dyDescent="0.25">
      <c r="A885" s="176"/>
      <c r="B885" s="92"/>
      <c r="C885" s="92"/>
      <c r="D885" s="182"/>
      <c r="E885" s="17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6"/>
      <c r="T885" s="86"/>
      <c r="U885" s="86"/>
      <c r="V885" s="86"/>
      <c r="W885" s="86"/>
      <c r="X885" s="86"/>
      <c r="Y885" s="86"/>
      <c r="Z885" s="86"/>
    </row>
    <row r="886" spans="1:26" ht="15.75" customHeight="1" x14ac:dyDescent="0.25">
      <c r="A886" s="176"/>
      <c r="B886" s="92"/>
      <c r="C886" s="92"/>
      <c r="D886" s="182"/>
      <c r="E886" s="17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6"/>
      <c r="T886" s="86"/>
      <c r="U886" s="86"/>
      <c r="V886" s="86"/>
      <c r="W886" s="86"/>
      <c r="X886" s="86"/>
      <c r="Y886" s="86"/>
      <c r="Z886" s="86"/>
    </row>
    <row r="887" spans="1:26" ht="15.75" customHeight="1" x14ac:dyDescent="0.25">
      <c r="A887" s="176"/>
      <c r="B887" s="92"/>
      <c r="C887" s="92"/>
      <c r="D887" s="182"/>
      <c r="E887" s="17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6"/>
      <c r="T887" s="86"/>
      <c r="U887" s="86"/>
      <c r="V887" s="86"/>
      <c r="W887" s="86"/>
      <c r="X887" s="86"/>
      <c r="Y887" s="86"/>
      <c r="Z887" s="86"/>
    </row>
    <row r="888" spans="1:26" ht="15.75" customHeight="1" x14ac:dyDescent="0.25">
      <c r="A888" s="176"/>
      <c r="B888" s="92"/>
      <c r="C888" s="92"/>
      <c r="D888" s="182"/>
      <c r="E888" s="17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6"/>
      <c r="T888" s="86"/>
      <c r="U888" s="86"/>
      <c r="V888" s="86"/>
      <c r="W888" s="86"/>
      <c r="X888" s="86"/>
      <c r="Y888" s="86"/>
      <c r="Z888" s="86"/>
    </row>
    <row r="889" spans="1:26" ht="15.75" customHeight="1" x14ac:dyDescent="0.25">
      <c r="A889" s="176"/>
      <c r="B889" s="92"/>
      <c r="C889" s="92"/>
      <c r="D889" s="182"/>
      <c r="E889" s="17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6"/>
      <c r="T889" s="86"/>
      <c r="U889" s="86"/>
      <c r="V889" s="86"/>
      <c r="W889" s="86"/>
      <c r="X889" s="86"/>
      <c r="Y889" s="86"/>
      <c r="Z889" s="86"/>
    </row>
    <row r="890" spans="1:26" ht="15.75" customHeight="1" x14ac:dyDescent="0.25">
      <c r="A890" s="176"/>
      <c r="B890" s="92"/>
      <c r="C890" s="92"/>
      <c r="D890" s="182"/>
      <c r="E890" s="17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6"/>
      <c r="T890" s="86"/>
      <c r="U890" s="86"/>
      <c r="V890" s="86"/>
      <c r="W890" s="86"/>
      <c r="X890" s="86"/>
      <c r="Y890" s="86"/>
      <c r="Z890" s="86"/>
    </row>
    <row r="891" spans="1:26" ht="15.75" customHeight="1" x14ac:dyDescent="0.25">
      <c r="A891" s="176"/>
      <c r="B891" s="92"/>
      <c r="C891" s="92"/>
      <c r="D891" s="182"/>
      <c r="E891" s="17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6"/>
      <c r="T891" s="86"/>
      <c r="U891" s="86"/>
      <c r="V891" s="86"/>
      <c r="W891" s="86"/>
      <c r="X891" s="86"/>
      <c r="Y891" s="86"/>
      <c r="Z891" s="86"/>
    </row>
    <row r="892" spans="1:26" ht="15.75" customHeight="1" x14ac:dyDescent="0.25">
      <c r="A892" s="176"/>
      <c r="B892" s="92"/>
      <c r="C892" s="92"/>
      <c r="D892" s="182"/>
      <c r="E892" s="17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6"/>
      <c r="T892" s="86"/>
      <c r="U892" s="86"/>
      <c r="V892" s="86"/>
      <c r="W892" s="86"/>
      <c r="X892" s="86"/>
      <c r="Y892" s="86"/>
      <c r="Z892" s="86"/>
    </row>
    <row r="893" spans="1:26" ht="15.75" customHeight="1" x14ac:dyDescent="0.25">
      <c r="A893" s="176"/>
      <c r="B893" s="92"/>
      <c r="C893" s="92"/>
      <c r="D893" s="182"/>
      <c r="E893" s="17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6"/>
      <c r="T893" s="86"/>
      <c r="U893" s="86"/>
      <c r="V893" s="86"/>
      <c r="W893" s="86"/>
      <c r="X893" s="86"/>
      <c r="Y893" s="86"/>
      <c r="Z893" s="86"/>
    </row>
    <row r="894" spans="1:26" ht="15.75" customHeight="1" x14ac:dyDescent="0.25">
      <c r="A894" s="176"/>
      <c r="B894" s="92"/>
      <c r="C894" s="92"/>
      <c r="D894" s="182"/>
      <c r="E894" s="17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6"/>
      <c r="T894" s="86"/>
      <c r="U894" s="86"/>
      <c r="V894" s="86"/>
      <c r="W894" s="86"/>
      <c r="X894" s="86"/>
      <c r="Y894" s="86"/>
      <c r="Z894" s="86"/>
    </row>
    <row r="895" spans="1:26" ht="15.75" customHeight="1" x14ac:dyDescent="0.25">
      <c r="A895" s="176"/>
      <c r="B895" s="92"/>
      <c r="C895" s="92"/>
      <c r="D895" s="182"/>
      <c r="E895" s="17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6"/>
      <c r="T895" s="86"/>
      <c r="U895" s="86"/>
      <c r="V895" s="86"/>
      <c r="W895" s="86"/>
      <c r="X895" s="86"/>
      <c r="Y895" s="86"/>
      <c r="Z895" s="86"/>
    </row>
    <row r="896" spans="1:26" ht="15.75" customHeight="1" x14ac:dyDescent="0.25">
      <c r="A896" s="176"/>
      <c r="B896" s="92"/>
      <c r="C896" s="92"/>
      <c r="D896" s="182"/>
      <c r="E896" s="17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6"/>
      <c r="T896" s="86"/>
      <c r="U896" s="86"/>
      <c r="V896" s="86"/>
      <c r="W896" s="86"/>
      <c r="X896" s="86"/>
      <c r="Y896" s="86"/>
      <c r="Z896" s="86"/>
    </row>
    <row r="897" spans="1:26" ht="15.75" customHeight="1" x14ac:dyDescent="0.25">
      <c r="A897" s="176"/>
      <c r="B897" s="92"/>
      <c r="C897" s="92"/>
      <c r="D897" s="182"/>
      <c r="E897" s="17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6"/>
      <c r="T897" s="86"/>
      <c r="U897" s="86"/>
      <c r="V897" s="86"/>
      <c r="W897" s="86"/>
      <c r="X897" s="86"/>
      <c r="Y897" s="86"/>
      <c r="Z897" s="86"/>
    </row>
    <row r="898" spans="1:26" ht="15.75" customHeight="1" x14ac:dyDescent="0.25">
      <c r="A898" s="176"/>
      <c r="B898" s="92"/>
      <c r="C898" s="92"/>
      <c r="D898" s="182"/>
      <c r="E898" s="17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6"/>
      <c r="T898" s="86"/>
      <c r="U898" s="86"/>
      <c r="V898" s="86"/>
      <c r="W898" s="86"/>
      <c r="X898" s="86"/>
      <c r="Y898" s="86"/>
      <c r="Z898" s="86"/>
    </row>
    <row r="899" spans="1:26" ht="15.75" customHeight="1" x14ac:dyDescent="0.25">
      <c r="A899" s="176"/>
      <c r="B899" s="92"/>
      <c r="C899" s="92"/>
      <c r="D899" s="182"/>
      <c r="E899" s="17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6"/>
      <c r="T899" s="86"/>
      <c r="U899" s="86"/>
      <c r="V899" s="86"/>
      <c r="W899" s="86"/>
      <c r="X899" s="86"/>
      <c r="Y899" s="86"/>
      <c r="Z899" s="86"/>
    </row>
    <row r="900" spans="1:26" ht="15.75" customHeight="1" x14ac:dyDescent="0.25">
      <c r="A900" s="176"/>
      <c r="B900" s="92"/>
      <c r="C900" s="92"/>
      <c r="D900" s="182"/>
      <c r="E900" s="17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6"/>
      <c r="T900" s="86"/>
      <c r="U900" s="86"/>
      <c r="V900" s="86"/>
      <c r="W900" s="86"/>
      <c r="X900" s="86"/>
      <c r="Y900" s="86"/>
      <c r="Z900" s="86"/>
    </row>
    <row r="901" spans="1:26" ht="15.75" customHeight="1" x14ac:dyDescent="0.25">
      <c r="A901" s="176"/>
      <c r="B901" s="92"/>
      <c r="C901" s="92"/>
      <c r="D901" s="182"/>
      <c r="E901" s="17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6"/>
      <c r="T901" s="86"/>
      <c r="U901" s="86"/>
      <c r="V901" s="86"/>
      <c r="W901" s="86"/>
      <c r="X901" s="86"/>
      <c r="Y901" s="86"/>
      <c r="Z901" s="86"/>
    </row>
    <row r="902" spans="1:26" ht="15.75" customHeight="1" x14ac:dyDescent="0.25">
      <c r="A902" s="176"/>
      <c r="B902" s="92"/>
      <c r="C902" s="92"/>
      <c r="D902" s="182"/>
      <c r="E902" s="17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6"/>
      <c r="T902" s="86"/>
      <c r="U902" s="86"/>
      <c r="V902" s="86"/>
      <c r="W902" s="86"/>
      <c r="X902" s="86"/>
      <c r="Y902" s="86"/>
      <c r="Z902" s="86"/>
    </row>
    <row r="903" spans="1:26" ht="15.75" customHeight="1" x14ac:dyDescent="0.25">
      <c r="A903" s="176"/>
      <c r="B903" s="92"/>
      <c r="C903" s="92"/>
      <c r="D903" s="182"/>
      <c r="E903" s="17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6"/>
      <c r="T903" s="86"/>
      <c r="U903" s="86"/>
      <c r="V903" s="86"/>
      <c r="W903" s="86"/>
      <c r="X903" s="86"/>
      <c r="Y903" s="86"/>
      <c r="Z903" s="86"/>
    </row>
    <row r="904" spans="1:26" ht="15.75" customHeight="1" x14ac:dyDescent="0.25">
      <c r="A904" s="176"/>
      <c r="B904" s="92"/>
      <c r="C904" s="92"/>
      <c r="D904" s="182"/>
      <c r="E904" s="17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6"/>
      <c r="T904" s="86"/>
      <c r="U904" s="86"/>
      <c r="V904" s="86"/>
      <c r="W904" s="86"/>
      <c r="X904" s="86"/>
      <c r="Y904" s="86"/>
      <c r="Z904" s="86"/>
    </row>
    <row r="905" spans="1:26" ht="15.75" customHeight="1" x14ac:dyDescent="0.25">
      <c r="A905" s="176"/>
      <c r="B905" s="92"/>
      <c r="C905" s="92"/>
      <c r="D905" s="182"/>
      <c r="E905" s="17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6"/>
      <c r="T905" s="86"/>
      <c r="U905" s="86"/>
      <c r="V905" s="86"/>
      <c r="W905" s="86"/>
      <c r="X905" s="86"/>
      <c r="Y905" s="86"/>
      <c r="Z905" s="86"/>
    </row>
    <row r="906" spans="1:26" ht="15.75" customHeight="1" x14ac:dyDescent="0.25">
      <c r="A906" s="176"/>
      <c r="B906" s="92"/>
      <c r="C906" s="92"/>
      <c r="D906" s="182"/>
      <c r="E906" s="17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6"/>
      <c r="T906" s="86"/>
      <c r="U906" s="86"/>
      <c r="V906" s="86"/>
      <c r="W906" s="86"/>
      <c r="X906" s="86"/>
      <c r="Y906" s="86"/>
      <c r="Z906" s="86"/>
    </row>
    <row r="907" spans="1:26" ht="15.75" customHeight="1" x14ac:dyDescent="0.25">
      <c r="A907" s="176"/>
      <c r="B907" s="92"/>
      <c r="C907" s="92"/>
      <c r="D907" s="182"/>
      <c r="E907" s="17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6"/>
      <c r="T907" s="86"/>
      <c r="U907" s="86"/>
      <c r="V907" s="86"/>
      <c r="W907" s="86"/>
      <c r="X907" s="86"/>
      <c r="Y907" s="86"/>
      <c r="Z907" s="86"/>
    </row>
    <row r="908" spans="1:26" ht="15.75" customHeight="1" x14ac:dyDescent="0.25">
      <c r="A908" s="176"/>
      <c r="B908" s="92"/>
      <c r="C908" s="92"/>
      <c r="D908" s="182"/>
      <c r="E908" s="17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6"/>
      <c r="T908" s="86"/>
      <c r="U908" s="86"/>
      <c r="V908" s="86"/>
      <c r="W908" s="86"/>
      <c r="X908" s="86"/>
      <c r="Y908" s="86"/>
      <c r="Z908" s="86"/>
    </row>
    <row r="909" spans="1:26" ht="15.75" customHeight="1" x14ac:dyDescent="0.25">
      <c r="A909" s="176"/>
      <c r="B909" s="92"/>
      <c r="C909" s="92"/>
      <c r="D909" s="182"/>
      <c r="E909" s="17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6"/>
      <c r="T909" s="86"/>
      <c r="U909" s="86"/>
      <c r="V909" s="86"/>
      <c r="W909" s="86"/>
      <c r="X909" s="86"/>
      <c r="Y909" s="86"/>
      <c r="Z909" s="86"/>
    </row>
    <row r="910" spans="1:26" ht="15.75" customHeight="1" x14ac:dyDescent="0.25">
      <c r="A910" s="176"/>
      <c r="B910" s="92"/>
      <c r="C910" s="92"/>
      <c r="D910" s="182"/>
      <c r="E910" s="17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6"/>
      <c r="T910" s="86"/>
      <c r="U910" s="86"/>
      <c r="V910" s="86"/>
      <c r="W910" s="86"/>
      <c r="X910" s="86"/>
      <c r="Y910" s="86"/>
      <c r="Z910" s="86"/>
    </row>
    <row r="911" spans="1:26" ht="15.75" customHeight="1" x14ac:dyDescent="0.25">
      <c r="A911" s="176"/>
      <c r="B911" s="92"/>
      <c r="C911" s="92"/>
      <c r="D911" s="182"/>
      <c r="E911" s="17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6"/>
      <c r="T911" s="86"/>
      <c r="U911" s="86"/>
      <c r="V911" s="86"/>
      <c r="W911" s="86"/>
      <c r="X911" s="86"/>
      <c r="Y911" s="86"/>
      <c r="Z911" s="86"/>
    </row>
    <row r="912" spans="1:26" ht="15.75" customHeight="1" x14ac:dyDescent="0.25">
      <c r="A912" s="176"/>
      <c r="B912" s="92"/>
      <c r="C912" s="92"/>
      <c r="D912" s="182"/>
      <c r="E912" s="17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6"/>
      <c r="T912" s="86"/>
      <c r="U912" s="86"/>
      <c r="V912" s="86"/>
      <c r="W912" s="86"/>
      <c r="X912" s="86"/>
      <c r="Y912" s="86"/>
      <c r="Z912" s="86"/>
    </row>
    <row r="913" spans="1:26" ht="15.75" customHeight="1" x14ac:dyDescent="0.25">
      <c r="A913" s="176"/>
      <c r="B913" s="92"/>
      <c r="C913" s="92"/>
      <c r="D913" s="182"/>
      <c r="E913" s="17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6"/>
      <c r="T913" s="86"/>
      <c r="U913" s="86"/>
      <c r="V913" s="86"/>
      <c r="W913" s="86"/>
      <c r="X913" s="86"/>
      <c r="Y913" s="86"/>
      <c r="Z913" s="86"/>
    </row>
    <row r="914" spans="1:26" ht="15.75" customHeight="1" x14ac:dyDescent="0.25">
      <c r="A914" s="176"/>
      <c r="B914" s="92"/>
      <c r="C914" s="92"/>
      <c r="D914" s="182"/>
      <c r="E914" s="17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6"/>
      <c r="T914" s="86"/>
      <c r="U914" s="86"/>
      <c r="V914" s="86"/>
      <c r="W914" s="86"/>
      <c r="X914" s="86"/>
      <c r="Y914" s="86"/>
      <c r="Z914" s="86"/>
    </row>
    <row r="915" spans="1:26" ht="15.75" customHeight="1" x14ac:dyDescent="0.25">
      <c r="A915" s="176"/>
      <c r="B915" s="92"/>
      <c r="C915" s="92"/>
      <c r="D915" s="182"/>
      <c r="E915" s="17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6"/>
      <c r="T915" s="86"/>
      <c r="U915" s="86"/>
      <c r="V915" s="86"/>
      <c r="W915" s="86"/>
      <c r="X915" s="86"/>
      <c r="Y915" s="86"/>
      <c r="Z915" s="86"/>
    </row>
    <row r="916" spans="1:26" ht="15.75" customHeight="1" x14ac:dyDescent="0.25">
      <c r="A916" s="176"/>
      <c r="B916" s="92"/>
      <c r="C916" s="92"/>
      <c r="D916" s="182"/>
      <c r="E916" s="17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6"/>
      <c r="T916" s="86"/>
      <c r="U916" s="86"/>
      <c r="V916" s="86"/>
      <c r="W916" s="86"/>
      <c r="X916" s="86"/>
      <c r="Y916" s="86"/>
      <c r="Z916" s="86"/>
    </row>
    <row r="917" spans="1:26" ht="15.75" customHeight="1" x14ac:dyDescent="0.25">
      <c r="A917" s="176"/>
      <c r="B917" s="92"/>
      <c r="C917" s="92"/>
      <c r="D917" s="182"/>
      <c r="E917" s="17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6"/>
      <c r="T917" s="86"/>
      <c r="U917" s="86"/>
      <c r="V917" s="86"/>
      <c r="W917" s="86"/>
      <c r="X917" s="86"/>
      <c r="Y917" s="86"/>
      <c r="Z917" s="86"/>
    </row>
    <row r="918" spans="1:26" ht="15.75" customHeight="1" x14ac:dyDescent="0.25">
      <c r="A918" s="176"/>
      <c r="B918" s="92"/>
      <c r="C918" s="92"/>
      <c r="D918" s="182"/>
      <c r="E918" s="17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6"/>
      <c r="T918" s="86"/>
      <c r="U918" s="86"/>
      <c r="V918" s="86"/>
      <c r="W918" s="86"/>
      <c r="X918" s="86"/>
      <c r="Y918" s="86"/>
      <c r="Z918" s="86"/>
    </row>
    <row r="919" spans="1:26" ht="15.75" customHeight="1" x14ac:dyDescent="0.25">
      <c r="A919" s="176"/>
      <c r="B919" s="92"/>
      <c r="C919" s="92"/>
      <c r="D919" s="182"/>
      <c r="E919" s="17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6"/>
      <c r="T919" s="86"/>
      <c r="U919" s="86"/>
      <c r="V919" s="86"/>
      <c r="W919" s="86"/>
      <c r="X919" s="86"/>
      <c r="Y919" s="86"/>
      <c r="Z919" s="86"/>
    </row>
    <row r="920" spans="1:26" ht="15.75" customHeight="1" x14ac:dyDescent="0.25">
      <c r="A920" s="176"/>
      <c r="B920" s="92"/>
      <c r="C920" s="92"/>
      <c r="D920" s="182"/>
      <c r="E920" s="17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6"/>
      <c r="T920" s="86"/>
      <c r="U920" s="86"/>
      <c r="V920" s="86"/>
      <c r="W920" s="86"/>
      <c r="X920" s="86"/>
      <c r="Y920" s="86"/>
      <c r="Z920" s="86"/>
    </row>
    <row r="921" spans="1:26" ht="15.75" customHeight="1" x14ac:dyDescent="0.25">
      <c r="A921" s="176"/>
      <c r="B921" s="92"/>
      <c r="C921" s="92"/>
      <c r="D921" s="182"/>
      <c r="E921" s="17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6"/>
      <c r="T921" s="86"/>
      <c r="U921" s="86"/>
      <c r="V921" s="86"/>
      <c r="W921" s="86"/>
      <c r="X921" s="86"/>
      <c r="Y921" s="86"/>
      <c r="Z921" s="86"/>
    </row>
    <row r="922" spans="1:26" ht="15.75" customHeight="1" x14ac:dyDescent="0.25">
      <c r="A922" s="176"/>
      <c r="B922" s="92"/>
      <c r="C922" s="92"/>
      <c r="D922" s="182"/>
      <c r="E922" s="17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6"/>
      <c r="T922" s="86"/>
      <c r="U922" s="86"/>
      <c r="V922" s="86"/>
      <c r="W922" s="86"/>
      <c r="X922" s="86"/>
      <c r="Y922" s="86"/>
      <c r="Z922" s="86"/>
    </row>
    <row r="923" spans="1:26" ht="15.75" customHeight="1" x14ac:dyDescent="0.25">
      <c r="A923" s="176"/>
      <c r="B923" s="92"/>
      <c r="C923" s="92"/>
      <c r="D923" s="182"/>
      <c r="E923" s="17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6"/>
      <c r="T923" s="86"/>
      <c r="U923" s="86"/>
      <c r="V923" s="86"/>
      <c r="W923" s="86"/>
      <c r="X923" s="86"/>
      <c r="Y923" s="86"/>
      <c r="Z923" s="86"/>
    </row>
    <row r="924" spans="1:26" ht="15.75" customHeight="1" x14ac:dyDescent="0.25">
      <c r="A924" s="176"/>
      <c r="B924" s="92"/>
      <c r="C924" s="92"/>
      <c r="D924" s="182"/>
      <c r="E924" s="17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6"/>
      <c r="T924" s="86"/>
      <c r="U924" s="86"/>
      <c r="V924" s="86"/>
      <c r="W924" s="86"/>
      <c r="X924" s="86"/>
      <c r="Y924" s="86"/>
      <c r="Z924" s="86"/>
    </row>
    <row r="925" spans="1:26" ht="15.75" customHeight="1" x14ac:dyDescent="0.25">
      <c r="A925" s="176"/>
      <c r="B925" s="92"/>
      <c r="C925" s="92"/>
      <c r="D925" s="182"/>
      <c r="E925" s="17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6"/>
      <c r="T925" s="86"/>
      <c r="U925" s="86"/>
      <c r="V925" s="86"/>
      <c r="W925" s="86"/>
      <c r="X925" s="86"/>
      <c r="Y925" s="86"/>
      <c r="Z925" s="86"/>
    </row>
    <row r="926" spans="1:26" ht="15.75" customHeight="1" x14ac:dyDescent="0.25">
      <c r="A926" s="176"/>
      <c r="B926" s="92"/>
      <c r="C926" s="92"/>
      <c r="D926" s="182"/>
      <c r="E926" s="17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6"/>
      <c r="T926" s="86"/>
      <c r="U926" s="86"/>
      <c r="V926" s="86"/>
      <c r="W926" s="86"/>
      <c r="X926" s="86"/>
      <c r="Y926" s="86"/>
      <c r="Z926" s="86"/>
    </row>
    <row r="927" spans="1:26" ht="15.75" customHeight="1" x14ac:dyDescent="0.25">
      <c r="A927" s="176"/>
      <c r="B927" s="92"/>
      <c r="C927" s="92"/>
      <c r="D927" s="182"/>
      <c r="E927" s="17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6"/>
      <c r="T927" s="86"/>
      <c r="U927" s="86"/>
      <c r="V927" s="86"/>
      <c r="W927" s="86"/>
      <c r="X927" s="86"/>
      <c r="Y927" s="86"/>
      <c r="Z927" s="86"/>
    </row>
    <row r="928" spans="1:26" ht="15.75" customHeight="1" x14ac:dyDescent="0.25">
      <c r="A928" s="176"/>
      <c r="B928" s="92"/>
      <c r="C928" s="92"/>
      <c r="D928" s="182"/>
      <c r="E928" s="17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6"/>
      <c r="T928" s="86"/>
      <c r="U928" s="86"/>
      <c r="V928" s="86"/>
      <c r="W928" s="86"/>
      <c r="X928" s="86"/>
      <c r="Y928" s="86"/>
      <c r="Z928" s="86"/>
    </row>
    <row r="929" spans="1:26" ht="15.75" customHeight="1" x14ac:dyDescent="0.25">
      <c r="A929" s="176"/>
      <c r="B929" s="92"/>
      <c r="C929" s="92"/>
      <c r="D929" s="182"/>
      <c r="E929" s="17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6"/>
      <c r="T929" s="86"/>
      <c r="U929" s="86"/>
      <c r="V929" s="86"/>
      <c r="W929" s="86"/>
      <c r="X929" s="86"/>
      <c r="Y929" s="86"/>
      <c r="Z929" s="86"/>
    </row>
    <row r="930" spans="1:26" ht="15.75" customHeight="1" x14ac:dyDescent="0.25">
      <c r="A930" s="176"/>
      <c r="B930" s="92"/>
      <c r="C930" s="92"/>
      <c r="D930" s="182"/>
      <c r="E930" s="17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6"/>
      <c r="T930" s="86"/>
      <c r="U930" s="86"/>
      <c r="V930" s="86"/>
      <c r="W930" s="86"/>
      <c r="X930" s="86"/>
      <c r="Y930" s="86"/>
      <c r="Z930" s="86"/>
    </row>
    <row r="931" spans="1:26" ht="15.75" customHeight="1" x14ac:dyDescent="0.25">
      <c r="A931" s="176"/>
      <c r="B931" s="92"/>
      <c r="C931" s="92"/>
      <c r="D931" s="182"/>
      <c r="E931" s="17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6"/>
      <c r="T931" s="86"/>
      <c r="U931" s="86"/>
      <c r="V931" s="86"/>
      <c r="W931" s="86"/>
      <c r="X931" s="86"/>
      <c r="Y931" s="86"/>
      <c r="Z931" s="86"/>
    </row>
    <row r="932" spans="1:26" ht="15.75" customHeight="1" x14ac:dyDescent="0.25">
      <c r="A932" s="176"/>
      <c r="B932" s="92"/>
      <c r="C932" s="92"/>
      <c r="D932" s="182"/>
      <c r="E932" s="17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6"/>
      <c r="T932" s="86"/>
      <c r="U932" s="86"/>
      <c r="V932" s="86"/>
      <c r="W932" s="86"/>
      <c r="X932" s="86"/>
      <c r="Y932" s="86"/>
      <c r="Z932" s="86"/>
    </row>
    <row r="933" spans="1:26" ht="15.75" customHeight="1" x14ac:dyDescent="0.25">
      <c r="A933" s="176"/>
      <c r="B933" s="92"/>
      <c r="C933" s="92"/>
      <c r="D933" s="182"/>
      <c r="E933" s="17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6"/>
      <c r="T933" s="86"/>
      <c r="U933" s="86"/>
      <c r="V933" s="86"/>
      <c r="W933" s="86"/>
      <c r="X933" s="86"/>
      <c r="Y933" s="86"/>
      <c r="Z933" s="86"/>
    </row>
    <row r="934" spans="1:26" ht="15.75" customHeight="1" x14ac:dyDescent="0.25">
      <c r="A934" s="176"/>
      <c r="B934" s="92"/>
      <c r="C934" s="92"/>
      <c r="D934" s="182"/>
      <c r="E934" s="17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6"/>
      <c r="T934" s="86"/>
      <c r="U934" s="86"/>
      <c r="V934" s="86"/>
      <c r="W934" s="86"/>
      <c r="X934" s="86"/>
      <c r="Y934" s="86"/>
      <c r="Z934" s="86"/>
    </row>
    <row r="935" spans="1:26" ht="15.75" customHeight="1" x14ac:dyDescent="0.25">
      <c r="A935" s="176"/>
      <c r="B935" s="92"/>
      <c r="C935" s="92"/>
      <c r="D935" s="182"/>
      <c r="E935" s="17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6"/>
      <c r="T935" s="86"/>
      <c r="U935" s="86"/>
      <c r="V935" s="86"/>
      <c r="W935" s="86"/>
      <c r="X935" s="86"/>
      <c r="Y935" s="86"/>
      <c r="Z935" s="86"/>
    </row>
    <row r="936" spans="1:26" ht="15.75" customHeight="1" x14ac:dyDescent="0.25">
      <c r="A936" s="176"/>
      <c r="B936" s="92"/>
      <c r="C936" s="92"/>
      <c r="D936" s="182"/>
      <c r="E936" s="17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6"/>
      <c r="T936" s="86"/>
      <c r="U936" s="86"/>
      <c r="V936" s="86"/>
      <c r="W936" s="86"/>
      <c r="X936" s="86"/>
      <c r="Y936" s="86"/>
      <c r="Z936" s="86"/>
    </row>
    <row r="937" spans="1:26" ht="15.75" customHeight="1" x14ac:dyDescent="0.25">
      <c r="A937" s="176"/>
      <c r="B937" s="92"/>
      <c r="C937" s="92"/>
      <c r="D937" s="182"/>
      <c r="E937" s="17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6"/>
      <c r="T937" s="86"/>
      <c r="U937" s="86"/>
      <c r="V937" s="86"/>
      <c r="W937" s="86"/>
      <c r="X937" s="86"/>
      <c r="Y937" s="86"/>
      <c r="Z937" s="86"/>
    </row>
    <row r="938" spans="1:26" ht="15.75" customHeight="1" x14ac:dyDescent="0.25">
      <c r="A938" s="176"/>
      <c r="B938" s="92"/>
      <c r="C938" s="92"/>
      <c r="D938" s="182"/>
      <c r="E938" s="17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6"/>
      <c r="T938" s="86"/>
      <c r="U938" s="86"/>
      <c r="V938" s="86"/>
      <c r="W938" s="86"/>
      <c r="X938" s="86"/>
      <c r="Y938" s="86"/>
      <c r="Z938" s="86"/>
    </row>
    <row r="939" spans="1:26" ht="15.75" customHeight="1" x14ac:dyDescent="0.25">
      <c r="A939" s="176"/>
      <c r="B939" s="92"/>
      <c r="C939" s="92"/>
      <c r="D939" s="182"/>
      <c r="E939" s="17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6"/>
      <c r="T939" s="86"/>
      <c r="U939" s="86"/>
      <c r="V939" s="86"/>
      <c r="W939" s="86"/>
      <c r="X939" s="86"/>
      <c r="Y939" s="86"/>
      <c r="Z939" s="86"/>
    </row>
    <row r="940" spans="1:26" ht="15.75" customHeight="1" x14ac:dyDescent="0.25">
      <c r="A940" s="176"/>
      <c r="B940" s="92"/>
      <c r="C940" s="92"/>
      <c r="D940" s="182"/>
      <c r="E940" s="17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6"/>
      <c r="T940" s="86"/>
      <c r="U940" s="86"/>
      <c r="V940" s="86"/>
      <c r="W940" s="86"/>
      <c r="X940" s="86"/>
      <c r="Y940" s="86"/>
      <c r="Z940" s="86"/>
    </row>
    <row r="941" spans="1:26" ht="15.75" customHeight="1" x14ac:dyDescent="0.25">
      <c r="A941" s="176"/>
      <c r="B941" s="92"/>
      <c r="C941" s="92"/>
      <c r="D941" s="182"/>
      <c r="E941" s="17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6"/>
      <c r="T941" s="86"/>
      <c r="U941" s="86"/>
      <c r="V941" s="86"/>
      <c r="W941" s="86"/>
      <c r="X941" s="86"/>
      <c r="Y941" s="86"/>
      <c r="Z941" s="86"/>
    </row>
    <row r="942" spans="1:26" ht="15.75" customHeight="1" x14ac:dyDescent="0.25">
      <c r="A942" s="176"/>
      <c r="B942" s="92"/>
      <c r="C942" s="92"/>
      <c r="D942" s="182"/>
      <c r="E942" s="17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6"/>
      <c r="T942" s="86"/>
      <c r="U942" s="86"/>
      <c r="V942" s="86"/>
      <c r="W942" s="86"/>
      <c r="X942" s="86"/>
      <c r="Y942" s="86"/>
      <c r="Z942" s="86"/>
    </row>
    <row r="943" spans="1:26" ht="15.75" customHeight="1" x14ac:dyDescent="0.25">
      <c r="A943" s="176"/>
      <c r="B943" s="92"/>
      <c r="C943" s="92"/>
      <c r="D943" s="182"/>
      <c r="E943" s="17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6"/>
      <c r="T943" s="86"/>
      <c r="U943" s="86"/>
      <c r="V943" s="86"/>
      <c r="W943" s="86"/>
      <c r="X943" s="86"/>
      <c r="Y943" s="86"/>
      <c r="Z943" s="86"/>
    </row>
    <row r="944" spans="1:26" ht="15.75" customHeight="1" x14ac:dyDescent="0.25">
      <c r="A944" s="176"/>
      <c r="B944" s="92"/>
      <c r="C944" s="92"/>
      <c r="D944" s="182"/>
      <c r="E944" s="17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6"/>
      <c r="T944" s="86"/>
      <c r="U944" s="86"/>
      <c r="V944" s="86"/>
      <c r="W944" s="86"/>
      <c r="X944" s="86"/>
      <c r="Y944" s="86"/>
      <c r="Z944" s="86"/>
    </row>
    <row r="945" spans="1:26" ht="15.75" customHeight="1" x14ac:dyDescent="0.25">
      <c r="A945" s="176"/>
      <c r="B945" s="92"/>
      <c r="C945" s="92"/>
      <c r="D945" s="182"/>
      <c r="E945" s="17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6"/>
      <c r="T945" s="86"/>
      <c r="U945" s="86"/>
      <c r="V945" s="86"/>
      <c r="W945" s="86"/>
      <c r="X945" s="86"/>
      <c r="Y945" s="86"/>
      <c r="Z945" s="86"/>
    </row>
    <row r="946" spans="1:26" ht="15.75" customHeight="1" x14ac:dyDescent="0.25">
      <c r="A946" s="176"/>
      <c r="B946" s="92"/>
      <c r="C946" s="92"/>
      <c r="D946" s="182"/>
      <c r="E946" s="17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6"/>
      <c r="T946" s="86"/>
      <c r="U946" s="86"/>
      <c r="V946" s="86"/>
      <c r="W946" s="86"/>
      <c r="X946" s="86"/>
      <c r="Y946" s="86"/>
      <c r="Z946" s="86"/>
    </row>
    <row r="947" spans="1:26" ht="15.75" customHeight="1" x14ac:dyDescent="0.25">
      <c r="A947" s="176"/>
      <c r="B947" s="92"/>
      <c r="C947" s="92"/>
      <c r="D947" s="182"/>
      <c r="E947" s="17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6"/>
      <c r="T947" s="86"/>
      <c r="U947" s="86"/>
      <c r="V947" s="86"/>
      <c r="W947" s="86"/>
      <c r="X947" s="86"/>
      <c r="Y947" s="86"/>
      <c r="Z947" s="86"/>
    </row>
    <row r="948" spans="1:26" ht="15.75" customHeight="1" x14ac:dyDescent="0.25">
      <c r="A948" s="176"/>
      <c r="B948" s="92"/>
      <c r="C948" s="92"/>
      <c r="D948" s="182"/>
      <c r="E948" s="17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6"/>
      <c r="T948" s="86"/>
      <c r="U948" s="86"/>
      <c r="V948" s="86"/>
      <c r="W948" s="86"/>
      <c r="X948" s="86"/>
      <c r="Y948" s="86"/>
      <c r="Z948" s="86"/>
    </row>
    <row r="949" spans="1:26" ht="15.75" customHeight="1" x14ac:dyDescent="0.25">
      <c r="A949" s="176"/>
      <c r="B949" s="92"/>
      <c r="C949" s="92"/>
      <c r="D949" s="182"/>
      <c r="E949" s="17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6"/>
      <c r="T949" s="86"/>
      <c r="U949" s="86"/>
      <c r="V949" s="86"/>
      <c r="W949" s="86"/>
      <c r="X949" s="86"/>
      <c r="Y949" s="86"/>
      <c r="Z949" s="86"/>
    </row>
    <row r="950" spans="1:26" ht="15.75" customHeight="1" x14ac:dyDescent="0.25">
      <c r="A950" s="176"/>
      <c r="B950" s="92"/>
      <c r="C950" s="92"/>
      <c r="D950" s="182"/>
      <c r="E950" s="17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6"/>
      <c r="T950" s="86"/>
      <c r="U950" s="86"/>
      <c r="V950" s="86"/>
      <c r="W950" s="86"/>
      <c r="X950" s="86"/>
      <c r="Y950" s="86"/>
      <c r="Z950" s="86"/>
    </row>
    <row r="951" spans="1:26" ht="15.75" customHeight="1" x14ac:dyDescent="0.25">
      <c r="A951" s="176"/>
      <c r="B951" s="92"/>
      <c r="C951" s="92"/>
      <c r="D951" s="182"/>
      <c r="E951" s="17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6"/>
      <c r="T951" s="86"/>
      <c r="U951" s="86"/>
      <c r="V951" s="86"/>
      <c r="W951" s="86"/>
      <c r="X951" s="86"/>
      <c r="Y951" s="86"/>
      <c r="Z951" s="86"/>
    </row>
    <row r="952" spans="1:26" ht="15.75" customHeight="1" x14ac:dyDescent="0.25">
      <c r="A952" s="176"/>
      <c r="B952" s="92"/>
      <c r="C952" s="92"/>
      <c r="D952" s="182"/>
      <c r="E952" s="17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6"/>
      <c r="T952" s="86"/>
      <c r="U952" s="86"/>
      <c r="V952" s="86"/>
      <c r="W952" s="86"/>
      <c r="X952" s="86"/>
      <c r="Y952" s="86"/>
      <c r="Z952" s="86"/>
    </row>
    <row r="953" spans="1:26" ht="15.75" customHeight="1" x14ac:dyDescent="0.25">
      <c r="A953" s="176"/>
      <c r="B953" s="92"/>
      <c r="C953" s="92"/>
      <c r="D953" s="182"/>
      <c r="E953" s="17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6"/>
      <c r="T953" s="86"/>
      <c r="U953" s="86"/>
      <c r="V953" s="86"/>
      <c r="W953" s="86"/>
      <c r="X953" s="86"/>
      <c r="Y953" s="86"/>
      <c r="Z953" s="86"/>
    </row>
    <row r="954" spans="1:26" ht="15.75" customHeight="1" x14ac:dyDescent="0.25">
      <c r="A954" s="176"/>
      <c r="B954" s="92"/>
      <c r="C954" s="92"/>
      <c r="D954" s="182"/>
      <c r="E954" s="17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6"/>
      <c r="T954" s="86"/>
      <c r="U954" s="86"/>
      <c r="V954" s="86"/>
      <c r="W954" s="86"/>
      <c r="X954" s="86"/>
      <c r="Y954" s="86"/>
      <c r="Z954" s="86"/>
    </row>
    <row r="955" spans="1:26" ht="15.75" customHeight="1" x14ac:dyDescent="0.25">
      <c r="A955" s="176"/>
      <c r="B955" s="92"/>
      <c r="C955" s="92"/>
      <c r="D955" s="182"/>
      <c r="E955" s="17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6"/>
      <c r="T955" s="86"/>
      <c r="U955" s="86"/>
      <c r="V955" s="86"/>
      <c r="W955" s="86"/>
      <c r="X955" s="86"/>
      <c r="Y955" s="86"/>
      <c r="Z955" s="86"/>
    </row>
    <row r="956" spans="1:26" ht="15.75" customHeight="1" x14ac:dyDescent="0.25">
      <c r="A956" s="176"/>
      <c r="B956" s="92"/>
      <c r="C956" s="92"/>
      <c r="D956" s="182"/>
      <c r="E956" s="17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6"/>
      <c r="T956" s="86"/>
      <c r="U956" s="86"/>
      <c r="V956" s="86"/>
      <c r="W956" s="86"/>
      <c r="X956" s="86"/>
      <c r="Y956" s="86"/>
      <c r="Z956" s="86"/>
    </row>
    <row r="957" spans="1:26" ht="15.75" customHeight="1" x14ac:dyDescent="0.25">
      <c r="A957" s="176"/>
      <c r="B957" s="92"/>
      <c r="C957" s="92"/>
      <c r="D957" s="182"/>
      <c r="E957" s="17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6"/>
      <c r="T957" s="86"/>
      <c r="U957" s="86"/>
      <c r="V957" s="86"/>
      <c r="W957" s="86"/>
      <c r="X957" s="86"/>
      <c r="Y957" s="86"/>
      <c r="Z957" s="86"/>
    </row>
    <row r="958" spans="1:26" ht="15.75" customHeight="1" x14ac:dyDescent="0.25">
      <c r="A958" s="176"/>
      <c r="B958" s="92"/>
      <c r="C958" s="92"/>
      <c r="D958" s="182"/>
      <c r="E958" s="17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6"/>
      <c r="T958" s="86"/>
      <c r="U958" s="86"/>
      <c r="V958" s="86"/>
      <c r="W958" s="86"/>
      <c r="X958" s="86"/>
      <c r="Y958" s="86"/>
      <c r="Z958" s="86"/>
    </row>
    <row r="959" spans="1:26" ht="15.75" customHeight="1" x14ac:dyDescent="0.25">
      <c r="A959" s="176"/>
      <c r="B959" s="92"/>
      <c r="C959" s="92"/>
      <c r="D959" s="182"/>
      <c r="E959" s="17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6"/>
      <c r="T959" s="86"/>
      <c r="U959" s="86"/>
      <c r="V959" s="86"/>
      <c r="W959" s="86"/>
      <c r="X959" s="86"/>
      <c r="Y959" s="86"/>
      <c r="Z959" s="86"/>
    </row>
    <row r="960" spans="1:26" ht="15.75" customHeight="1" x14ac:dyDescent="0.25">
      <c r="A960" s="176"/>
      <c r="B960" s="92"/>
      <c r="C960" s="92"/>
      <c r="D960" s="182"/>
      <c r="E960" s="17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6"/>
      <c r="T960" s="86"/>
      <c r="U960" s="86"/>
      <c r="V960" s="86"/>
      <c r="W960" s="86"/>
      <c r="X960" s="86"/>
      <c r="Y960" s="86"/>
      <c r="Z960" s="86"/>
    </row>
    <row r="961" spans="1:26" ht="15.75" customHeight="1" x14ac:dyDescent="0.25">
      <c r="A961" s="176"/>
      <c r="B961" s="92"/>
      <c r="C961" s="92"/>
      <c r="D961" s="182"/>
      <c r="E961" s="17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6"/>
      <c r="T961" s="86"/>
      <c r="U961" s="86"/>
      <c r="V961" s="86"/>
      <c r="W961" s="86"/>
      <c r="X961" s="86"/>
      <c r="Y961" s="86"/>
      <c r="Z961" s="86"/>
    </row>
    <row r="962" spans="1:26" ht="15.75" customHeight="1" x14ac:dyDescent="0.25">
      <c r="A962" s="176"/>
      <c r="B962" s="92"/>
      <c r="C962" s="92"/>
      <c r="D962" s="182"/>
      <c r="E962" s="17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6"/>
      <c r="T962" s="86"/>
      <c r="U962" s="86"/>
      <c r="V962" s="86"/>
      <c r="W962" s="86"/>
      <c r="X962" s="86"/>
      <c r="Y962" s="86"/>
      <c r="Z962" s="86"/>
    </row>
    <row r="963" spans="1:26" ht="15.75" customHeight="1" x14ac:dyDescent="0.25">
      <c r="A963" s="176"/>
      <c r="B963" s="92"/>
      <c r="C963" s="92"/>
      <c r="D963" s="182"/>
      <c r="E963" s="17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6"/>
      <c r="T963" s="86"/>
      <c r="U963" s="86"/>
      <c r="V963" s="86"/>
      <c r="W963" s="86"/>
      <c r="X963" s="86"/>
      <c r="Y963" s="86"/>
      <c r="Z963" s="86"/>
    </row>
    <row r="964" spans="1:26" ht="15.75" customHeight="1" x14ac:dyDescent="0.25">
      <c r="A964" s="176"/>
      <c r="B964" s="92"/>
      <c r="C964" s="92"/>
      <c r="D964" s="182"/>
      <c r="E964" s="17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6"/>
      <c r="T964" s="86"/>
      <c r="U964" s="86"/>
      <c r="V964" s="86"/>
      <c r="W964" s="86"/>
      <c r="X964" s="86"/>
      <c r="Y964" s="86"/>
      <c r="Z964" s="86"/>
    </row>
    <row r="965" spans="1:26" ht="15.75" customHeight="1" x14ac:dyDescent="0.25">
      <c r="A965" s="176"/>
      <c r="B965" s="92"/>
      <c r="C965" s="92"/>
      <c r="D965" s="182"/>
      <c r="E965" s="17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6"/>
      <c r="T965" s="86"/>
      <c r="U965" s="86"/>
      <c r="V965" s="86"/>
      <c r="W965" s="86"/>
      <c r="X965" s="86"/>
      <c r="Y965" s="86"/>
      <c r="Z965" s="86"/>
    </row>
    <row r="966" spans="1:26" ht="15.75" customHeight="1" x14ac:dyDescent="0.25">
      <c r="A966" s="176"/>
      <c r="B966" s="92"/>
      <c r="C966" s="92"/>
      <c r="D966" s="182"/>
      <c r="E966" s="17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6"/>
      <c r="T966" s="86"/>
      <c r="U966" s="86"/>
      <c r="V966" s="86"/>
      <c r="W966" s="86"/>
      <c r="X966" s="86"/>
      <c r="Y966" s="86"/>
      <c r="Z966" s="86"/>
    </row>
    <row r="967" spans="1:26" ht="15.75" customHeight="1" x14ac:dyDescent="0.25">
      <c r="A967" s="176"/>
      <c r="B967" s="92"/>
      <c r="C967" s="92"/>
      <c r="D967" s="182"/>
      <c r="E967" s="17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6"/>
      <c r="T967" s="86"/>
      <c r="U967" s="86"/>
      <c r="V967" s="86"/>
      <c r="W967" s="86"/>
      <c r="X967" s="86"/>
      <c r="Y967" s="86"/>
      <c r="Z967" s="86"/>
    </row>
    <row r="968" spans="1:26" ht="15.75" customHeight="1" x14ac:dyDescent="0.25">
      <c r="A968" s="176"/>
      <c r="B968" s="92"/>
      <c r="C968" s="92"/>
      <c r="D968" s="182"/>
      <c r="E968" s="17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6"/>
      <c r="T968" s="86"/>
      <c r="U968" s="86"/>
      <c r="V968" s="86"/>
      <c r="W968" s="86"/>
      <c r="X968" s="86"/>
      <c r="Y968" s="86"/>
      <c r="Z968" s="86"/>
    </row>
    <row r="969" spans="1:26" ht="15.75" customHeight="1" x14ac:dyDescent="0.25">
      <c r="A969" s="176"/>
      <c r="B969" s="92"/>
      <c r="C969" s="92"/>
      <c r="D969" s="182"/>
      <c r="E969" s="17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6"/>
      <c r="T969" s="86"/>
      <c r="U969" s="86"/>
      <c r="V969" s="86"/>
      <c r="W969" s="86"/>
      <c r="X969" s="86"/>
      <c r="Y969" s="86"/>
      <c r="Z969" s="86"/>
    </row>
    <row r="970" spans="1:26" ht="15.75" customHeight="1" x14ac:dyDescent="0.25">
      <c r="A970" s="176"/>
      <c r="B970" s="92"/>
      <c r="C970" s="92"/>
      <c r="D970" s="182"/>
      <c r="E970" s="17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6"/>
      <c r="T970" s="86"/>
      <c r="U970" s="86"/>
      <c r="V970" s="86"/>
      <c r="W970" s="86"/>
      <c r="X970" s="86"/>
      <c r="Y970" s="86"/>
      <c r="Z970" s="86"/>
    </row>
    <row r="971" spans="1:26" ht="15.75" customHeight="1" x14ac:dyDescent="0.25">
      <c r="A971" s="176"/>
      <c r="B971" s="92"/>
      <c r="C971" s="92"/>
      <c r="D971" s="182"/>
      <c r="E971" s="17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6"/>
      <c r="T971" s="86"/>
      <c r="U971" s="86"/>
      <c r="V971" s="86"/>
      <c r="W971" s="86"/>
      <c r="X971" s="86"/>
      <c r="Y971" s="86"/>
      <c r="Z971" s="86"/>
    </row>
    <row r="972" spans="1:26" ht="15.75" customHeight="1" x14ac:dyDescent="0.25">
      <c r="A972" s="176"/>
      <c r="B972" s="92"/>
      <c r="C972" s="92"/>
      <c r="D972" s="182"/>
      <c r="E972" s="17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6"/>
      <c r="T972" s="86"/>
      <c r="U972" s="86"/>
      <c r="V972" s="86"/>
      <c r="W972" s="86"/>
      <c r="X972" s="86"/>
      <c r="Y972" s="86"/>
      <c r="Z972" s="86"/>
    </row>
    <row r="973" spans="1:26" ht="15.75" customHeight="1" x14ac:dyDescent="0.25">
      <c r="A973" s="176"/>
      <c r="B973" s="92"/>
      <c r="C973" s="92"/>
      <c r="D973" s="182"/>
      <c r="E973" s="17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6"/>
      <c r="T973" s="86"/>
      <c r="U973" s="86"/>
      <c r="V973" s="86"/>
      <c r="W973" s="86"/>
      <c r="X973" s="86"/>
      <c r="Y973" s="86"/>
      <c r="Z973" s="86"/>
    </row>
    <row r="974" spans="1:26" ht="15.75" customHeight="1" x14ac:dyDescent="0.25">
      <c r="A974" s="176"/>
      <c r="B974" s="92"/>
      <c r="C974" s="92"/>
      <c r="D974" s="182"/>
      <c r="E974" s="17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6"/>
      <c r="T974" s="86"/>
      <c r="U974" s="86"/>
      <c r="V974" s="86"/>
      <c r="W974" s="86"/>
      <c r="X974" s="86"/>
      <c r="Y974" s="86"/>
      <c r="Z974" s="86"/>
    </row>
    <row r="975" spans="1:26" ht="15.75" customHeight="1" x14ac:dyDescent="0.25">
      <c r="A975" s="176"/>
      <c r="B975" s="92"/>
      <c r="C975" s="92"/>
      <c r="D975" s="182"/>
      <c r="E975" s="17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6"/>
      <c r="T975" s="86"/>
      <c r="U975" s="86"/>
      <c r="V975" s="86"/>
      <c r="W975" s="86"/>
      <c r="X975" s="86"/>
      <c r="Y975" s="86"/>
      <c r="Z975" s="86"/>
    </row>
    <row r="976" spans="1:26" ht="15.75" customHeight="1" x14ac:dyDescent="0.25">
      <c r="A976" s="176"/>
      <c r="B976" s="92"/>
      <c r="C976" s="92"/>
      <c r="D976" s="182"/>
      <c r="E976" s="17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6"/>
      <c r="T976" s="86"/>
      <c r="U976" s="86"/>
      <c r="V976" s="86"/>
      <c r="W976" s="86"/>
      <c r="X976" s="86"/>
      <c r="Y976" s="86"/>
      <c r="Z976" s="86"/>
    </row>
    <row r="977" spans="1:26" ht="15.75" customHeight="1" x14ac:dyDescent="0.25">
      <c r="A977" s="176"/>
      <c r="B977" s="92"/>
      <c r="C977" s="92"/>
      <c r="D977" s="182"/>
      <c r="E977" s="17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6"/>
      <c r="T977" s="86"/>
      <c r="U977" s="86"/>
      <c r="V977" s="86"/>
      <c r="W977" s="86"/>
      <c r="X977" s="86"/>
      <c r="Y977" s="86"/>
      <c r="Z977" s="86"/>
    </row>
    <row r="978" spans="1:26" ht="15.75" customHeight="1" x14ac:dyDescent="0.25">
      <c r="A978" s="176"/>
      <c r="B978" s="92"/>
      <c r="C978" s="92"/>
      <c r="D978" s="182"/>
      <c r="E978" s="17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6"/>
      <c r="T978" s="86"/>
      <c r="U978" s="86"/>
      <c r="V978" s="86"/>
      <c r="W978" s="86"/>
      <c r="X978" s="86"/>
      <c r="Y978" s="86"/>
      <c r="Z978" s="86"/>
    </row>
    <row r="979" spans="1:26" ht="15.75" customHeight="1" x14ac:dyDescent="0.25">
      <c r="A979" s="176"/>
      <c r="B979" s="92"/>
      <c r="C979" s="92"/>
      <c r="D979" s="182"/>
      <c r="E979" s="17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6"/>
      <c r="T979" s="86"/>
      <c r="U979" s="86"/>
      <c r="V979" s="86"/>
      <c r="W979" s="86"/>
      <c r="X979" s="86"/>
      <c r="Y979" s="86"/>
      <c r="Z979" s="86"/>
    </row>
    <row r="980" spans="1:26" ht="15.75" customHeight="1" x14ac:dyDescent="0.25">
      <c r="A980" s="176"/>
      <c r="B980" s="92"/>
      <c r="C980" s="92"/>
      <c r="D980" s="182"/>
      <c r="E980" s="17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6"/>
      <c r="T980" s="86"/>
      <c r="U980" s="86"/>
      <c r="V980" s="86"/>
      <c r="W980" s="86"/>
      <c r="X980" s="86"/>
      <c r="Y980" s="86"/>
      <c r="Z980" s="86"/>
    </row>
    <row r="981" spans="1:26" ht="15.75" customHeight="1" x14ac:dyDescent="0.25">
      <c r="A981" s="176"/>
      <c r="B981" s="92"/>
      <c r="C981" s="92"/>
      <c r="D981" s="182"/>
      <c r="E981" s="17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6"/>
      <c r="T981" s="86"/>
      <c r="U981" s="86"/>
      <c r="V981" s="86"/>
      <c r="W981" s="86"/>
      <c r="X981" s="86"/>
      <c r="Y981" s="86"/>
      <c r="Z981" s="86"/>
    </row>
    <row r="982" spans="1:26" ht="15.75" customHeight="1" x14ac:dyDescent="0.25">
      <c r="A982" s="176"/>
      <c r="B982" s="92"/>
      <c r="C982" s="92"/>
      <c r="D982" s="182"/>
      <c r="E982" s="17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6"/>
      <c r="T982" s="86"/>
      <c r="U982" s="86"/>
      <c r="V982" s="86"/>
      <c r="W982" s="86"/>
      <c r="X982" s="86"/>
      <c r="Y982" s="86"/>
      <c r="Z982" s="86"/>
    </row>
    <row r="983" spans="1:26" ht="15.75" customHeight="1" x14ac:dyDescent="0.25">
      <c r="A983" s="176"/>
      <c r="B983" s="92"/>
      <c r="C983" s="92"/>
      <c r="D983" s="182"/>
      <c r="E983" s="17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6"/>
      <c r="T983" s="86"/>
      <c r="U983" s="86"/>
      <c r="V983" s="86"/>
      <c r="W983" s="86"/>
      <c r="X983" s="86"/>
      <c r="Y983" s="86"/>
      <c r="Z983" s="86"/>
    </row>
    <row r="984" spans="1:26" ht="15.75" customHeight="1" x14ac:dyDescent="0.25">
      <c r="A984" s="176"/>
      <c r="B984" s="92"/>
      <c r="C984" s="92"/>
      <c r="D984" s="182"/>
      <c r="E984" s="17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6"/>
      <c r="T984" s="86"/>
      <c r="U984" s="86"/>
      <c r="V984" s="86"/>
      <c r="W984" s="86"/>
      <c r="X984" s="86"/>
      <c r="Y984" s="86"/>
      <c r="Z984" s="86"/>
    </row>
    <row r="985" spans="1:26" ht="15.75" customHeight="1" x14ac:dyDescent="0.25">
      <c r="A985" s="176"/>
      <c r="B985" s="92"/>
      <c r="C985" s="92"/>
      <c r="D985" s="182"/>
      <c r="E985" s="17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6"/>
      <c r="T985" s="86"/>
      <c r="U985" s="86"/>
      <c r="V985" s="86"/>
      <c r="W985" s="86"/>
      <c r="X985" s="86"/>
      <c r="Y985" s="86"/>
      <c r="Z985" s="86"/>
    </row>
    <row r="986" spans="1:26" ht="15.75" customHeight="1" x14ac:dyDescent="0.25">
      <c r="A986" s="176"/>
      <c r="B986" s="92"/>
      <c r="C986" s="92"/>
      <c r="D986" s="182"/>
      <c r="E986" s="17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6"/>
      <c r="T986" s="86"/>
      <c r="U986" s="86"/>
      <c r="V986" s="86"/>
      <c r="W986" s="86"/>
      <c r="X986" s="86"/>
      <c r="Y986" s="86"/>
      <c r="Z986" s="86"/>
    </row>
    <row r="987" spans="1:26" ht="15.75" customHeight="1" x14ac:dyDescent="0.25">
      <c r="A987" s="176"/>
      <c r="B987" s="92"/>
      <c r="C987" s="92"/>
      <c r="D987" s="182"/>
      <c r="E987" s="17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6"/>
      <c r="T987" s="86"/>
      <c r="U987" s="86"/>
      <c r="V987" s="86"/>
      <c r="W987" s="86"/>
      <c r="X987" s="86"/>
      <c r="Y987" s="86"/>
      <c r="Z987" s="86"/>
    </row>
    <row r="988" spans="1:26" ht="15.75" customHeight="1" x14ac:dyDescent="0.25">
      <c r="A988" s="176"/>
      <c r="B988" s="92"/>
      <c r="C988" s="92"/>
      <c r="D988" s="182"/>
      <c r="E988" s="17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6"/>
      <c r="T988" s="86"/>
      <c r="U988" s="86"/>
      <c r="V988" s="86"/>
      <c r="W988" s="86"/>
      <c r="X988" s="86"/>
      <c r="Y988" s="86"/>
      <c r="Z988" s="86"/>
    </row>
    <row r="989" spans="1:26" ht="15.75" customHeight="1" x14ac:dyDescent="0.25">
      <c r="A989" s="176"/>
      <c r="B989" s="92"/>
      <c r="C989" s="92"/>
      <c r="D989" s="182"/>
      <c r="E989" s="17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6"/>
      <c r="T989" s="86"/>
      <c r="U989" s="86"/>
      <c r="V989" s="86"/>
      <c r="W989" s="86"/>
      <c r="X989" s="86"/>
      <c r="Y989" s="86"/>
      <c r="Z989" s="86"/>
    </row>
    <row r="990" spans="1:26" ht="15.75" customHeight="1" x14ac:dyDescent="0.25">
      <c r="A990" s="176"/>
      <c r="B990" s="92"/>
      <c r="C990" s="92"/>
      <c r="D990" s="182"/>
      <c r="E990" s="17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6"/>
      <c r="T990" s="86"/>
      <c r="U990" s="86"/>
      <c r="V990" s="86"/>
      <c r="W990" s="86"/>
      <c r="X990" s="86"/>
      <c r="Y990" s="86"/>
      <c r="Z990" s="86"/>
    </row>
    <row r="991" spans="1:26" ht="15.75" customHeight="1" x14ac:dyDescent="0.25">
      <c r="A991" s="176"/>
      <c r="B991" s="92"/>
      <c r="C991" s="92"/>
      <c r="D991" s="182"/>
      <c r="E991" s="17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6"/>
      <c r="T991" s="86"/>
      <c r="U991" s="86"/>
      <c r="V991" s="86"/>
      <c r="W991" s="86"/>
      <c r="X991" s="86"/>
      <c r="Y991" s="86"/>
      <c r="Z991" s="86"/>
    </row>
    <row r="992" spans="1:26" ht="15.75" customHeight="1" x14ac:dyDescent="0.25">
      <c r="A992" s="176"/>
      <c r="B992" s="92"/>
      <c r="C992" s="92"/>
      <c r="D992" s="182"/>
      <c r="E992" s="17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6"/>
      <c r="T992" s="86"/>
      <c r="U992" s="86"/>
      <c r="V992" s="86"/>
      <c r="W992" s="86"/>
      <c r="X992" s="86"/>
      <c r="Y992" s="86"/>
      <c r="Z992" s="86"/>
    </row>
    <row r="993" spans="1:26" ht="15.75" customHeight="1" x14ac:dyDescent="0.25">
      <c r="A993" s="176"/>
      <c r="B993" s="92"/>
      <c r="C993" s="92"/>
      <c r="D993" s="182"/>
      <c r="E993" s="17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6"/>
      <c r="T993" s="86"/>
      <c r="U993" s="86"/>
      <c r="V993" s="86"/>
      <c r="W993" s="86"/>
      <c r="X993" s="86"/>
      <c r="Y993" s="86"/>
      <c r="Z993" s="86"/>
    </row>
    <row r="994" spans="1:26" ht="15.75" customHeight="1" x14ac:dyDescent="0.25">
      <c r="A994" s="176"/>
      <c r="B994" s="92"/>
      <c r="C994" s="92"/>
      <c r="D994" s="182"/>
      <c r="E994" s="17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6"/>
      <c r="T994" s="86"/>
      <c r="U994" s="86"/>
      <c r="V994" s="86"/>
      <c r="W994" s="86"/>
      <c r="X994" s="86"/>
      <c r="Y994" s="86"/>
      <c r="Z994" s="86"/>
    </row>
    <row r="995" spans="1:26" ht="15.75" customHeight="1" x14ac:dyDescent="0.25">
      <c r="A995" s="176"/>
      <c r="B995" s="92"/>
      <c r="C995" s="92"/>
      <c r="D995" s="182"/>
      <c r="E995" s="17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6"/>
      <c r="T995" s="86"/>
      <c r="U995" s="86"/>
      <c r="V995" s="86"/>
      <c r="W995" s="86"/>
      <c r="X995" s="86"/>
      <c r="Y995" s="86"/>
      <c r="Z995" s="86"/>
    </row>
    <row r="996" spans="1:26" ht="15.75" customHeight="1" x14ac:dyDescent="0.25">
      <c r="A996" s="176"/>
      <c r="B996" s="92"/>
      <c r="C996" s="92"/>
      <c r="D996" s="182"/>
      <c r="E996" s="17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6"/>
      <c r="T996" s="86"/>
      <c r="U996" s="86"/>
      <c r="V996" s="86"/>
      <c r="W996" s="86"/>
      <c r="X996" s="86"/>
      <c r="Y996" s="86"/>
      <c r="Z996" s="86"/>
    </row>
    <row r="997" spans="1:26" ht="15.75" customHeight="1" x14ac:dyDescent="0.25">
      <c r="A997" s="176"/>
      <c r="B997" s="92"/>
      <c r="C997" s="92"/>
      <c r="D997" s="182"/>
      <c r="E997" s="17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6"/>
      <c r="T997" s="86"/>
      <c r="U997" s="86"/>
      <c r="V997" s="86"/>
      <c r="W997" s="86"/>
      <c r="X997" s="86"/>
      <c r="Y997" s="86"/>
      <c r="Z997" s="86"/>
    </row>
    <row r="998" spans="1:26" ht="15.75" customHeight="1" x14ac:dyDescent="0.25">
      <c r="A998" s="176"/>
      <c r="B998" s="92"/>
      <c r="C998" s="92"/>
      <c r="D998" s="182"/>
      <c r="E998" s="17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6"/>
      <c r="T998" s="86"/>
      <c r="U998" s="86"/>
      <c r="V998" s="86"/>
      <c r="W998" s="86"/>
      <c r="X998" s="86"/>
      <c r="Y998" s="86"/>
      <c r="Z998" s="86"/>
    </row>
    <row r="999" spans="1:26" ht="15.75" customHeight="1" x14ac:dyDescent="0.25">
      <c r="A999" s="176"/>
      <c r="B999" s="92"/>
      <c r="C999" s="92"/>
      <c r="D999" s="182"/>
      <c r="E999" s="17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6"/>
      <c r="T999" s="86"/>
      <c r="U999" s="86"/>
      <c r="V999" s="86"/>
      <c r="W999" s="86"/>
      <c r="X999" s="86"/>
      <c r="Y999" s="86"/>
      <c r="Z999" s="86"/>
    </row>
    <row r="1000" spans="1:26" ht="15.75" customHeight="1" x14ac:dyDescent="0.25">
      <c r="A1000" s="176"/>
      <c r="B1000" s="92"/>
      <c r="C1000" s="92"/>
      <c r="D1000" s="182"/>
      <c r="E1000" s="17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6"/>
      <c r="T1000" s="86"/>
      <c r="U1000" s="86"/>
      <c r="V1000" s="86"/>
      <c r="W1000" s="86"/>
      <c r="X1000" s="86"/>
      <c r="Y1000" s="86"/>
      <c r="Z1000" s="86"/>
    </row>
  </sheetData>
  <mergeCells count="15">
    <mergeCell ref="B32:B34"/>
    <mergeCell ref="B35:B37"/>
    <mergeCell ref="B38:B40"/>
    <mergeCell ref="B14:B16"/>
    <mergeCell ref="B17:B19"/>
    <mergeCell ref="B20:B22"/>
    <mergeCell ref="B23:B25"/>
    <mergeCell ref="B26:B28"/>
    <mergeCell ref="B29:B31"/>
    <mergeCell ref="A1:C1"/>
    <mergeCell ref="D1:E1"/>
    <mergeCell ref="A2:C2"/>
    <mergeCell ref="B5:B7"/>
    <mergeCell ref="B8:B10"/>
    <mergeCell ref="B11:B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KT</vt:lpstr>
      <vt:lpstr>KHMT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Nhu-Hang Ha</cp:lastModifiedBy>
  <dcterms:created xsi:type="dcterms:W3CDTF">2021-07-30T09:32:11Z</dcterms:created>
  <dcterms:modified xsi:type="dcterms:W3CDTF">2021-11-29T06:06:55Z</dcterms:modified>
</cp:coreProperties>
</file>