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 KHOA BIEU 2024-2025 ky 2\"/>
    </mc:Choice>
  </mc:AlternateContent>
  <xr:revisionPtr revIDLastSave="0" documentId="13_ncr:1_{107E5630-5ADB-4581-99FC-CF370CDED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'TKB Tuần ThS'!$A$4:$M$36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ThS'!$3:$4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6" l="1"/>
  <c r="I2" i="6" s="1"/>
  <c r="B7" i="6" l="1"/>
  <c r="B11" i="6" l="1"/>
  <c r="B15" i="6" s="1"/>
  <c r="B19" i="6" s="1"/>
  <c r="B23" i="6" s="1"/>
  <c r="B27" i="6" s="1"/>
  <c r="B31" i="6" s="1"/>
  <c r="B35" i="6" s="1"/>
</calcChain>
</file>

<file path=xl/sharedStrings.xml><?xml version="1.0" encoding="utf-8"?>
<sst xmlns="http://schemas.openxmlformats.org/spreadsheetml/2006/main" count="185" uniqueCount="52">
  <si>
    <t>Thứ</t>
  </si>
  <si>
    <t>Buổi</t>
  </si>
  <si>
    <r>
      <t xml:space="preserve">Tối - 3h
</t>
    </r>
    <r>
      <rPr>
        <sz val="11"/>
        <rFont val="Times New Roman"/>
        <family val="1"/>
      </rPr>
      <t>(18h - 21h)</t>
    </r>
  </si>
  <si>
    <t>Sáu</t>
  </si>
  <si>
    <t>Hai</t>
  </si>
  <si>
    <t>Ba</t>
  </si>
  <si>
    <t xml:space="preserve">Tư </t>
  </si>
  <si>
    <t xml:space="preserve">Năm </t>
  </si>
  <si>
    <t>K27MBA 
(Quản trị kinh doanh)</t>
  </si>
  <si>
    <t>K27MAC
(Kế toán)</t>
  </si>
  <si>
    <t>K27MFB
(TCNH)</t>
  </si>
  <si>
    <t>K28MBA 
(Quản trị kinh doanh)</t>
  </si>
  <si>
    <t>K28MAC
(Kế toán)</t>
  </si>
  <si>
    <t>Bảy</t>
  </si>
  <si>
    <t>K29MBA 
(Quản trị kinh doanh)</t>
  </si>
  <si>
    <t xml:space="preserve"> ĐẠI HỌC DUY TÂN</t>
  </si>
  <si>
    <t>K29MAC 
(Kế toán)</t>
  </si>
  <si>
    <t>TRƯỜNG KINH TẾ VÀ KINH DOANH</t>
  </si>
  <si>
    <t>P. 902 - 254NVL</t>
  </si>
  <si>
    <t>THỜI KHÓA BIỂU NH 2024-2025 * HỆ THẠC SĨ</t>
  </si>
  <si>
    <t>CN</t>
  </si>
  <si>
    <t>TUẦN:</t>
  </si>
  <si>
    <t>Quản trị tiếp thị
(MKT-A 651)</t>
  </si>
  <si>
    <t>TS. Võ Thanh Hải</t>
  </si>
  <si>
    <t>P. 901B - 254NVL</t>
  </si>
  <si>
    <t>Kế toán quản trị
(ACC-A 601)</t>
  </si>
  <si>
    <t>TS. Hồ Văn Nhàn</t>
  </si>
  <si>
    <t>K30MBA 
(Quản trị kinh doanh)</t>
  </si>
  <si>
    <t>K30MAC
(Kế toán)</t>
  </si>
  <si>
    <t>K30MFB
(TCNH)</t>
  </si>
  <si>
    <r>
      <t xml:space="preserve">Sáng - 4h
</t>
    </r>
    <r>
      <rPr>
        <sz val="11"/>
        <rFont val="Times New Roman"/>
        <family val="1"/>
      </rPr>
      <t>(7h - 11h)</t>
    </r>
  </si>
  <si>
    <t>(Buổi 3)</t>
  </si>
  <si>
    <t>Quản trị ngân hàng thương mại (TCCN)</t>
  </si>
  <si>
    <t>TS. Nguyễn Lợi</t>
  </si>
  <si>
    <t>HỌC KỲ II - KHÓA K27+28+29+30</t>
  </si>
  <si>
    <t>(Buổi 6)</t>
  </si>
  <si>
    <t>(Buổi 7)</t>
  </si>
  <si>
    <t>(Buổi 8)</t>
  </si>
  <si>
    <t>Kế toán tài chính nâng cao (ACC-A 602)</t>
  </si>
  <si>
    <t>TS. Nguyễn Phi Sơn</t>
  </si>
  <si>
    <t>(Buổi 1)</t>
  </si>
  <si>
    <t>(Buổi 2)</t>
  </si>
  <si>
    <t>Kiểm toán tài chính
(AUD-A 602)</t>
  </si>
  <si>
    <t>Phân tích tín dụng
(BNK-A 615)</t>
  </si>
  <si>
    <t>PGS.TS. Phan Thanh Hải</t>
  </si>
  <si>
    <t>TS.Nguyễn Thị Thu Hằng</t>
  </si>
  <si>
    <t>Quản trị rủi ro (MGO-A)</t>
  </si>
  <si>
    <t>TS. Đoàn Tranh</t>
  </si>
  <si>
    <t>TS. Đỗ Văn Tính</t>
  </si>
  <si>
    <t>P. 903 - 254NVL</t>
  </si>
  <si>
    <t>Kinh tế vĩ mô (ECO-A 607)</t>
  </si>
  <si>
    <t>Nghỉ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</si>
</sst>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i/>
      <sz val="12"/>
      <name val="Times New Roman"/>
      <family val="1"/>
    </font>
    <font>
      <sz val="11"/>
      <color theme="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">
    <xf numFmtId="0" fontId="0" fillId="0" borderId="0"/>
    <xf numFmtId="0" fontId="2" fillId="0" borderId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5" borderId="0"/>
    <xf numFmtId="0" fontId="13" fillId="5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4" fillId="5" borderId="0"/>
    <xf numFmtId="0" fontId="15" fillId="0" borderId="0">
      <alignment wrapText="1"/>
    </xf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7" borderId="0" applyNumberFormat="0" applyBorder="0" applyAlignment="0" applyProtection="0"/>
    <xf numFmtId="0" fontId="17" fillId="0" borderId="0"/>
    <xf numFmtId="0" fontId="17" fillId="0" borderId="0"/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0" fontId="19" fillId="24" borderId="6" applyNumberFormat="0" applyAlignment="0" applyProtection="0"/>
    <xf numFmtId="0" fontId="20" fillId="25" borderId="7" applyNumberFormat="0" applyAlignment="0" applyProtection="0"/>
    <xf numFmtId="171" fontId="21" fillId="0" borderId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/>
    <xf numFmtId="0" fontId="7" fillId="0" borderId="0" applyFont="0" applyFill="0" applyBorder="0" applyAlignment="0" applyProtection="0"/>
    <xf numFmtId="174" fontId="21" fillId="0" borderId="0"/>
    <xf numFmtId="0" fontId="7" fillId="0" borderId="0" applyFill="0" applyBorder="0" applyAlignment="0"/>
    <xf numFmtId="0" fontId="22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3" fillId="8" borderId="0" applyNumberFormat="0" applyBorder="0" applyAlignment="0" applyProtection="0"/>
    <xf numFmtId="38" fontId="24" fillId="5" borderId="0" applyNumberFormat="0" applyBorder="0" applyAlignment="0" applyProtection="0"/>
    <xf numFmtId="0" fontId="25" fillId="0" borderId="8" applyNumberFormat="0" applyAlignment="0" applyProtection="0">
      <alignment horizontal="left" vertical="center"/>
    </xf>
    <xf numFmtId="0" fontId="25" fillId="0" borderId="9">
      <alignment horizontal="left" vertical="center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Protection="0"/>
    <xf numFmtId="0" fontId="25" fillId="0" borderId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0" fontId="24" fillId="26" borderId="3" applyNumberFormat="0" applyBorder="0" applyAlignment="0" applyProtection="0"/>
    <xf numFmtId="0" fontId="31" fillId="0" borderId="0"/>
    <xf numFmtId="0" fontId="31" fillId="0" borderId="0"/>
    <xf numFmtId="0" fontId="7" fillId="0" borderId="0" applyFill="0" applyBorder="0" applyAlignment="0"/>
    <xf numFmtId="0" fontId="32" fillId="0" borderId="11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35" fillId="2" borderId="0" applyNumberFormat="0" applyBorder="0" applyAlignment="0" applyProtection="0"/>
    <xf numFmtId="0" fontId="36" fillId="27" borderId="0" applyNumberFormat="0" applyBorder="0" applyAlignment="0" applyProtection="0"/>
    <xf numFmtId="0" fontId="37" fillId="0" borderId="0"/>
    <xf numFmtId="37" fontId="38" fillId="0" borderId="0"/>
    <xf numFmtId="177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2" fillId="0" borderId="0"/>
    <xf numFmtId="0" fontId="41" fillId="0" borderId="0"/>
    <xf numFmtId="0" fontId="1" fillId="0" borderId="0"/>
    <xf numFmtId="0" fontId="42" fillId="0" borderId="0" applyProtection="0"/>
    <xf numFmtId="0" fontId="42" fillId="0" borderId="0" applyProtection="0"/>
    <xf numFmtId="0" fontId="42" fillId="0" borderId="0" applyProtection="0"/>
    <xf numFmtId="0" fontId="1" fillId="0" borderId="0"/>
    <xf numFmtId="0" fontId="7" fillId="0" borderId="0"/>
    <xf numFmtId="0" fontId="43" fillId="0" borderId="0"/>
    <xf numFmtId="0" fontId="44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41" fillId="0" borderId="0"/>
    <xf numFmtId="0" fontId="2" fillId="28" borderId="12" applyNumberFormat="0" applyFont="0" applyAlignment="0" applyProtection="0"/>
    <xf numFmtId="0" fontId="46" fillId="24" borderId="13" applyNumberFormat="0" applyAlignment="0" applyProtection="0"/>
    <xf numFmtId="10" fontId="7" fillId="0" borderId="0" applyFont="0" applyFill="0" applyBorder="0" applyAlignment="0" applyProtection="0"/>
    <xf numFmtId="9" fontId="33" fillId="0" borderId="14" applyNumberFormat="0" applyBorder="0"/>
    <xf numFmtId="0" fontId="7" fillId="0" borderId="0" applyFill="0" applyBorder="0" applyAlignment="0"/>
    <xf numFmtId="3" fontId="47" fillId="0" borderId="0"/>
    <xf numFmtId="49" fontId="48" fillId="0" borderId="0" applyFill="0" applyBorder="0" applyAlignment="0"/>
    <xf numFmtId="0" fontId="7" fillId="0" borderId="0" applyFill="0" applyBorder="0" applyAlignment="0"/>
    <xf numFmtId="0" fontId="49" fillId="0" borderId="0" applyNumberFormat="0" applyFill="0" applyBorder="0" applyAlignment="0" applyProtection="0"/>
    <xf numFmtId="0" fontId="7" fillId="0" borderId="15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5" fillId="0" borderId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0" fontId="57" fillId="0" borderId="0"/>
    <xf numFmtId="0" fontId="34" fillId="0" borderId="0"/>
    <xf numFmtId="164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9" fillId="0" borderId="0"/>
    <xf numFmtId="180" fontId="58" fillId="0" borderId="0" applyFont="0" applyFill="0" applyBorder="0" applyAlignment="0" applyProtection="0"/>
    <xf numFmtId="6" fontId="60" fillId="0" borderId="0" applyFont="0" applyFill="0" applyBorder="0" applyAlignment="0" applyProtection="0"/>
    <xf numFmtId="181" fontId="58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Fill="1"/>
    <xf numFmtId="14" fontId="3" fillId="3" borderId="2" xfId="1" applyNumberFormat="1" applyFont="1" applyFill="1" applyBorder="1" applyAlignment="1">
      <alignment horizontal="center" vertical="center"/>
    </xf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14" fontId="6" fillId="3" borderId="5" xfId="1" applyNumberFormat="1" applyFont="1" applyFill="1" applyBorder="1" applyAlignment="1">
      <alignment horizontal="center" vertical="center"/>
    </xf>
    <xf numFmtId="0" fontId="62" fillId="0" borderId="0" xfId="1" applyFont="1" applyFill="1"/>
    <xf numFmtId="0" fontId="63" fillId="3" borderId="0" xfId="1" applyFont="1" applyFill="1" applyAlignment="1"/>
    <xf numFmtId="0" fontId="3" fillId="0" borderId="4" xfId="1" applyFont="1" applyFill="1" applyBorder="1"/>
    <xf numFmtId="14" fontId="6" fillId="3" borderId="5" xfId="1" quotePrefix="1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2" fillId="3" borderId="5" xfId="1" applyFont="1" applyFill="1" applyBorder="1" applyAlignment="1">
      <alignment horizontal="center" vertical="center" wrapText="1"/>
    </xf>
    <xf numFmtId="0" fontId="5" fillId="29" borderId="3" xfId="1" applyFont="1" applyFill="1" applyBorder="1" applyAlignment="1">
      <alignment horizontal="center" vertical="center" wrapText="1"/>
    </xf>
    <xf numFmtId="0" fontId="61" fillId="3" borderId="1" xfId="0" applyFont="1" applyFill="1" applyBorder="1" applyAlignment="1">
      <alignment vertical="center"/>
    </xf>
    <xf numFmtId="166" fontId="5" fillId="31" borderId="3" xfId="1" applyNumberFormat="1" applyFont="1" applyFill="1" applyBorder="1" applyAlignment="1">
      <alignment horizontal="center" vertical="center" wrapText="1"/>
    </xf>
    <xf numFmtId="0" fontId="0" fillId="32" borderId="0" xfId="0" applyFill="1"/>
    <xf numFmtId="14" fontId="0" fillId="0" borderId="0" xfId="0" applyNumberFormat="1"/>
    <xf numFmtId="0" fontId="64" fillId="30" borderId="19" xfId="0" applyFont="1" applyFill="1" applyBorder="1" applyAlignment="1">
      <alignment horizontal="right" vertical="center"/>
    </xf>
    <xf numFmtId="0" fontId="65" fillId="30" borderId="9" xfId="0" applyFont="1" applyFill="1" applyBorder="1" applyAlignment="1">
      <alignment horizontal="center" vertical="center"/>
    </xf>
    <xf numFmtId="14" fontId="3" fillId="0" borderId="0" xfId="1" applyNumberFormat="1" applyFont="1" applyFill="1"/>
    <xf numFmtId="0" fontId="66" fillId="3" borderId="0" xfId="0" applyFont="1" applyFill="1" applyBorder="1" applyAlignment="1">
      <alignment vertical="center"/>
    </xf>
    <xf numFmtId="0" fontId="66" fillId="3" borderId="0" xfId="0" applyFont="1" applyFill="1" applyBorder="1" applyAlignment="1">
      <alignment wrapText="1"/>
    </xf>
    <xf numFmtId="182" fontId="67" fillId="30" borderId="9" xfId="0" applyNumberFormat="1" applyFont="1" applyFill="1" applyBorder="1" applyAlignment="1">
      <alignment horizontal="left" vertical="center"/>
    </xf>
    <xf numFmtId="183" fontId="67" fillId="30" borderId="20" xfId="0" applyNumberFormat="1" applyFont="1" applyFill="1" applyBorder="1" applyAlignment="1">
      <alignment horizontal="left" vertical="center"/>
    </xf>
    <xf numFmtId="0" fontId="68" fillId="3" borderId="5" xfId="1" applyFont="1" applyFill="1" applyBorder="1" applyAlignment="1">
      <alignment horizontal="center" vertical="center" wrapText="1"/>
    </xf>
    <xf numFmtId="0" fontId="52" fillId="3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8" fillId="0" borderId="5" xfId="1" applyFont="1" applyFill="1" applyBorder="1" applyAlignment="1">
      <alignment horizontal="center" vertical="center" wrapText="1"/>
    </xf>
    <xf numFmtId="0" fontId="52" fillId="0" borderId="4" xfId="1" applyFont="1" applyFill="1" applyBorder="1" applyAlignment="1">
      <alignment horizontal="center" vertical="center" wrapText="1"/>
    </xf>
    <xf numFmtId="14" fontId="4" fillId="4" borderId="2" xfId="1" applyNumberFormat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wrapText="1"/>
    </xf>
    <xf numFmtId="14" fontId="4" fillId="4" borderId="5" xfId="1" applyNumberFormat="1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69" fillId="0" borderId="2" xfId="1" applyFont="1" applyFill="1" applyBorder="1" applyAlignment="1">
      <alignment vertical="center"/>
    </xf>
    <xf numFmtId="0" fontId="69" fillId="0" borderId="5" xfId="1" applyFont="1" applyFill="1" applyBorder="1" applyAlignment="1">
      <alignment vertical="center"/>
    </xf>
    <xf numFmtId="0" fontId="69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69" fillId="0" borderId="2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0" fontId="69" fillId="0" borderId="5" xfId="1" applyFont="1" applyFill="1" applyBorder="1" applyAlignment="1">
      <alignment horizontal="right" vertical="center"/>
    </xf>
    <xf numFmtId="0" fontId="69" fillId="0" borderId="4" xfId="1" applyFont="1" applyFill="1" applyBorder="1" applyAlignment="1">
      <alignment horizontal="right" vertical="center"/>
    </xf>
    <xf numFmtId="0" fontId="5" fillId="32" borderId="5" xfId="1" applyFont="1" applyFill="1" applyBorder="1" applyAlignment="1">
      <alignment horizontal="center" vertical="center" wrapText="1"/>
    </xf>
    <xf numFmtId="0" fontId="52" fillId="32" borderId="4" xfId="1" applyFont="1" applyFill="1" applyBorder="1" applyAlignment="1">
      <alignment horizontal="center" vertical="center" wrapText="1"/>
    </xf>
    <xf numFmtId="0" fontId="68" fillId="33" borderId="5" xfId="1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61" fillId="3" borderId="0" xfId="0" applyFont="1" applyFill="1" applyBorder="1" applyAlignment="1">
      <alignment horizontal="center"/>
    </xf>
    <xf numFmtId="0" fontId="61" fillId="3" borderId="1" xfId="0" applyFont="1" applyFill="1" applyBorder="1" applyAlignment="1">
      <alignment horizontal="center" vertical="center"/>
    </xf>
  </cellXfs>
  <cellStyles count="142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FF66FF"/>
      <color rgb="FF008000"/>
      <color rgb="FF0033CC"/>
      <color rgb="FFCC0099"/>
      <color rgb="FFFF0000"/>
      <color rgb="FFEAE88A"/>
      <color rgb="FF9966FF"/>
      <color rgb="FFCCFFFF"/>
      <color rgb="FF9999FF"/>
      <color rgb="FFD9E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A1:U36"/>
  <sheetViews>
    <sheetView showGridLines="0" tabSelected="1" zoomScale="70" zoomScaleNormal="70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H32" sqref="H32"/>
    </sheetView>
  </sheetViews>
  <sheetFormatPr defaultColWidth="9.109375" defaultRowHeight="13.8"/>
  <cols>
    <col min="1" max="1" width="5.21875" style="1" customWidth="1"/>
    <col min="2" max="2" width="15.33203125" style="3" customWidth="1"/>
    <col min="3" max="3" width="10.88671875" style="4" customWidth="1"/>
    <col min="4" max="4" width="23.109375" style="1" bestFit="1" customWidth="1"/>
    <col min="5" max="5" width="24.5546875" style="1" bestFit="1" customWidth="1"/>
    <col min="6" max="6" width="25" style="1" bestFit="1" customWidth="1"/>
    <col min="7" max="7" width="23.109375" style="1" bestFit="1" customWidth="1"/>
    <col min="8" max="8" width="27.21875" style="1" bestFit="1" customWidth="1"/>
    <col min="9" max="9" width="29.6640625" style="1" customWidth="1"/>
    <col min="10" max="10" width="25.77734375" style="1" customWidth="1"/>
    <col min="11" max="11" width="23.77734375" style="1" customWidth="1"/>
    <col min="12" max="12" width="23.88671875" style="1" customWidth="1"/>
    <col min="13" max="13" width="24.44140625" style="1" customWidth="1"/>
    <col min="14" max="19" width="9.109375" style="1"/>
    <col min="20" max="20" width="0" style="1" hidden="1" customWidth="1"/>
    <col min="21" max="21" width="14.6640625" style="1" hidden="1" customWidth="1"/>
    <col min="22" max="16384" width="9.109375" style="1"/>
  </cols>
  <sheetData>
    <row r="1" spans="1:21" s="6" customFormat="1" ht="27" customHeight="1">
      <c r="B1" s="49" t="s">
        <v>15</v>
      </c>
      <c r="C1" s="49"/>
      <c r="D1" s="49"/>
      <c r="E1" s="45" t="s">
        <v>19</v>
      </c>
      <c r="F1" s="45"/>
      <c r="G1" s="45"/>
      <c r="H1" s="45"/>
      <c r="I1" s="21" t="s">
        <v>34</v>
      </c>
      <c r="J1" s="22"/>
      <c r="T1" s="16">
        <v>1</v>
      </c>
      <c r="U1" s="17">
        <v>45523</v>
      </c>
    </row>
    <row r="2" spans="1:21" s="7" customFormat="1" ht="24.6" customHeight="1">
      <c r="B2" s="50" t="s">
        <v>17</v>
      </c>
      <c r="C2" s="50"/>
      <c r="D2" s="50"/>
      <c r="E2" s="14"/>
      <c r="F2" s="18" t="s">
        <v>21</v>
      </c>
      <c r="G2" s="19">
        <v>29</v>
      </c>
      <c r="H2" s="23">
        <f>U1+(G2-T1)*7</f>
        <v>45719</v>
      </c>
      <c r="I2" s="24">
        <f>H2+6</f>
        <v>45725</v>
      </c>
      <c r="J2" s="10"/>
    </row>
    <row r="3" spans="1:21" ht="43.5" customHeight="1">
      <c r="B3" s="30" t="s">
        <v>0</v>
      </c>
      <c r="C3" s="31" t="s">
        <v>1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14</v>
      </c>
      <c r="J3" s="13" t="s">
        <v>16</v>
      </c>
      <c r="K3" s="13" t="s">
        <v>27</v>
      </c>
      <c r="L3" s="13" t="s">
        <v>28</v>
      </c>
      <c r="M3" s="13" t="s">
        <v>29</v>
      </c>
      <c r="U3" s="20"/>
    </row>
    <row r="4" spans="1:21" ht="25.5" customHeight="1">
      <c r="B4" s="32"/>
      <c r="C4" s="33"/>
      <c r="D4" s="15">
        <v>20</v>
      </c>
      <c r="E4" s="15">
        <v>7</v>
      </c>
      <c r="F4" s="15">
        <v>4</v>
      </c>
      <c r="G4" s="15">
        <v>8</v>
      </c>
      <c r="H4" s="15">
        <v>4</v>
      </c>
      <c r="I4" s="15">
        <v>13</v>
      </c>
      <c r="J4" s="15">
        <v>2</v>
      </c>
      <c r="K4" s="15">
        <v>17</v>
      </c>
      <c r="L4" s="15">
        <v>5</v>
      </c>
      <c r="M4" s="15">
        <v>4</v>
      </c>
    </row>
    <row r="5" spans="1:21" ht="27" customHeight="1">
      <c r="A5" s="34">
        <v>2</v>
      </c>
      <c r="B5" s="2"/>
      <c r="C5" s="47" t="s">
        <v>2</v>
      </c>
      <c r="D5" s="11"/>
      <c r="E5" s="11" t="s">
        <v>38</v>
      </c>
      <c r="F5" s="11"/>
      <c r="G5" s="11"/>
      <c r="H5" s="11" t="s">
        <v>38</v>
      </c>
      <c r="I5" s="11" t="s">
        <v>46</v>
      </c>
      <c r="J5" s="11" t="s">
        <v>38</v>
      </c>
      <c r="K5" s="11" t="s">
        <v>46</v>
      </c>
      <c r="L5" s="11" t="s">
        <v>38</v>
      </c>
      <c r="M5" s="27"/>
    </row>
    <row r="6" spans="1:21" ht="16.5" customHeight="1">
      <c r="A6" s="37">
        <v>2</v>
      </c>
      <c r="B6" s="5" t="s">
        <v>4</v>
      </c>
      <c r="C6" s="47"/>
      <c r="D6" s="25"/>
      <c r="E6" s="25" t="s">
        <v>40</v>
      </c>
      <c r="F6" s="25"/>
      <c r="G6" s="25"/>
      <c r="H6" s="25" t="s">
        <v>40</v>
      </c>
      <c r="I6" s="25" t="s">
        <v>40</v>
      </c>
      <c r="J6" s="25" t="s">
        <v>40</v>
      </c>
      <c r="K6" s="25" t="s">
        <v>40</v>
      </c>
      <c r="L6" s="25" t="s">
        <v>40</v>
      </c>
      <c r="M6" s="28"/>
    </row>
    <row r="7" spans="1:21" ht="16.5" customHeight="1">
      <c r="A7" s="35">
        <v>2</v>
      </c>
      <c r="B7" s="9">
        <f>H2</f>
        <v>45719</v>
      </c>
      <c r="C7" s="47"/>
      <c r="D7" s="11"/>
      <c r="E7" s="27" t="s">
        <v>24</v>
      </c>
      <c r="F7" s="11"/>
      <c r="G7" s="11"/>
      <c r="H7" s="27" t="s">
        <v>24</v>
      </c>
      <c r="I7" s="11" t="s">
        <v>18</v>
      </c>
      <c r="J7" s="27" t="s">
        <v>24</v>
      </c>
      <c r="K7" s="11" t="s">
        <v>18</v>
      </c>
      <c r="L7" s="27" t="s">
        <v>24</v>
      </c>
      <c r="M7" s="11"/>
    </row>
    <row r="8" spans="1:21" ht="16.5" customHeight="1">
      <c r="A8" s="36">
        <v>2</v>
      </c>
      <c r="B8" s="8"/>
      <c r="C8" s="48"/>
      <c r="D8" s="26"/>
      <c r="E8" s="26" t="s">
        <v>39</v>
      </c>
      <c r="F8" s="26"/>
      <c r="G8" s="26"/>
      <c r="H8" s="26" t="s">
        <v>39</v>
      </c>
      <c r="I8" s="26" t="s">
        <v>47</v>
      </c>
      <c r="J8" s="26" t="s">
        <v>39</v>
      </c>
      <c r="K8" s="26" t="s">
        <v>47</v>
      </c>
      <c r="L8" s="26" t="s">
        <v>39</v>
      </c>
      <c r="M8" s="26"/>
    </row>
    <row r="9" spans="1:21" ht="31.2">
      <c r="A9" s="34">
        <v>3</v>
      </c>
      <c r="B9" s="2"/>
      <c r="C9" s="46" t="s">
        <v>2</v>
      </c>
      <c r="D9" s="11"/>
      <c r="E9" s="11"/>
      <c r="F9" s="11"/>
      <c r="G9" s="11"/>
      <c r="H9" s="11"/>
      <c r="I9" s="27" t="s">
        <v>25</v>
      </c>
      <c r="J9" s="27" t="s">
        <v>25</v>
      </c>
      <c r="K9" s="42" t="s">
        <v>50</v>
      </c>
      <c r="L9" s="42" t="s">
        <v>50</v>
      </c>
      <c r="M9" s="42" t="s">
        <v>50</v>
      </c>
    </row>
    <row r="10" spans="1:21" ht="21" customHeight="1">
      <c r="A10" s="37">
        <v>3</v>
      </c>
      <c r="B10" s="5" t="s">
        <v>5</v>
      </c>
      <c r="C10" s="47"/>
      <c r="D10" s="25"/>
      <c r="E10" s="25"/>
      <c r="F10" s="25"/>
      <c r="G10" s="25"/>
      <c r="H10" s="25"/>
      <c r="I10" s="28" t="s">
        <v>36</v>
      </c>
      <c r="J10" s="28" t="s">
        <v>36</v>
      </c>
      <c r="K10" s="44" t="s">
        <v>51</v>
      </c>
      <c r="L10" s="44" t="s">
        <v>51</v>
      </c>
      <c r="M10" s="44" t="s">
        <v>51</v>
      </c>
    </row>
    <row r="11" spans="1:21" ht="21" customHeight="1">
      <c r="A11" s="35">
        <v>3</v>
      </c>
      <c r="B11" s="9">
        <f>B7+1</f>
        <v>45720</v>
      </c>
      <c r="C11" s="47"/>
      <c r="D11" s="11"/>
      <c r="E11" s="27"/>
      <c r="F11" s="11"/>
      <c r="G11" s="11"/>
      <c r="H11" s="27"/>
      <c r="I11" s="11" t="s">
        <v>18</v>
      </c>
      <c r="J11" s="11" t="s">
        <v>18</v>
      </c>
      <c r="K11" s="42" t="s">
        <v>24</v>
      </c>
      <c r="L11" s="42" t="s">
        <v>24</v>
      </c>
      <c r="M11" s="42" t="s">
        <v>24</v>
      </c>
    </row>
    <row r="12" spans="1:21" ht="21" customHeight="1">
      <c r="A12" s="36">
        <v>3</v>
      </c>
      <c r="B12" s="8"/>
      <c r="C12" s="48"/>
      <c r="D12" s="26"/>
      <c r="E12" s="26"/>
      <c r="F12" s="26"/>
      <c r="G12" s="26"/>
      <c r="H12" s="26"/>
      <c r="I12" s="29" t="s">
        <v>26</v>
      </c>
      <c r="J12" s="29" t="s">
        <v>26</v>
      </c>
      <c r="K12" s="43" t="s">
        <v>48</v>
      </c>
      <c r="L12" s="43" t="s">
        <v>48</v>
      </c>
      <c r="M12" s="43" t="s">
        <v>48</v>
      </c>
    </row>
    <row r="13" spans="1:21" ht="31.2">
      <c r="A13" s="34">
        <v>4</v>
      </c>
      <c r="B13" s="2"/>
      <c r="C13" s="46" t="s">
        <v>2</v>
      </c>
      <c r="D13" s="11"/>
      <c r="E13" s="11"/>
      <c r="F13" s="11" t="s">
        <v>43</v>
      </c>
      <c r="G13" s="11"/>
      <c r="H13" s="11"/>
      <c r="I13" s="27" t="s">
        <v>25</v>
      </c>
      <c r="J13" s="27" t="s">
        <v>25</v>
      </c>
      <c r="K13" s="11"/>
      <c r="L13" s="11"/>
      <c r="M13" s="11" t="s">
        <v>43</v>
      </c>
    </row>
    <row r="14" spans="1:21" ht="22.5" customHeight="1">
      <c r="A14" s="37">
        <v>4</v>
      </c>
      <c r="B14" s="5" t="s">
        <v>6</v>
      </c>
      <c r="C14" s="47"/>
      <c r="D14" s="11"/>
      <c r="E14" s="25"/>
      <c r="F14" s="25" t="s">
        <v>31</v>
      </c>
      <c r="G14" s="11"/>
      <c r="H14" s="25"/>
      <c r="I14" s="28" t="s">
        <v>37</v>
      </c>
      <c r="J14" s="28" t="s">
        <v>37</v>
      </c>
      <c r="K14" s="25"/>
      <c r="L14" s="25"/>
      <c r="M14" s="25" t="s">
        <v>31</v>
      </c>
    </row>
    <row r="15" spans="1:21" ht="22.5" customHeight="1">
      <c r="A15" s="35">
        <v>4</v>
      </c>
      <c r="B15" s="9">
        <f>B11+1</f>
        <v>45721</v>
      </c>
      <c r="C15" s="47"/>
      <c r="D15" s="12"/>
      <c r="E15" s="11"/>
      <c r="F15" s="11" t="s">
        <v>24</v>
      </c>
      <c r="G15" s="12"/>
      <c r="H15" s="11"/>
      <c r="I15" s="11" t="s">
        <v>18</v>
      </c>
      <c r="J15" s="11" t="s">
        <v>18</v>
      </c>
      <c r="K15" s="11"/>
      <c r="L15" s="11"/>
      <c r="M15" s="11" t="s">
        <v>24</v>
      </c>
    </row>
    <row r="16" spans="1:21" ht="22.5" customHeight="1">
      <c r="A16" s="36">
        <v>4</v>
      </c>
      <c r="B16" s="8"/>
      <c r="C16" s="48"/>
      <c r="D16" s="26"/>
      <c r="E16" s="26"/>
      <c r="F16" s="26" t="s">
        <v>45</v>
      </c>
      <c r="G16" s="26"/>
      <c r="H16" s="26"/>
      <c r="I16" s="29" t="s">
        <v>26</v>
      </c>
      <c r="J16" s="29" t="s">
        <v>26</v>
      </c>
      <c r="K16" s="26"/>
      <c r="L16" s="26"/>
      <c r="M16" s="26" t="s">
        <v>45</v>
      </c>
    </row>
    <row r="17" spans="1:13" ht="27" customHeight="1">
      <c r="A17" s="34">
        <v>5</v>
      </c>
      <c r="B17" s="2"/>
      <c r="C17" s="46" t="s">
        <v>2</v>
      </c>
      <c r="D17" s="11" t="s">
        <v>22</v>
      </c>
      <c r="E17" s="11" t="s">
        <v>38</v>
      </c>
      <c r="F17" s="11" t="s">
        <v>22</v>
      </c>
      <c r="G17" s="11" t="s">
        <v>22</v>
      </c>
      <c r="H17" s="11" t="s">
        <v>38</v>
      </c>
      <c r="I17" s="11" t="s">
        <v>46</v>
      </c>
      <c r="J17" s="11" t="s">
        <v>38</v>
      </c>
      <c r="K17" s="11" t="s">
        <v>46</v>
      </c>
      <c r="L17" s="11" t="s">
        <v>38</v>
      </c>
      <c r="M17" s="11"/>
    </row>
    <row r="18" spans="1:13" ht="16.5" customHeight="1">
      <c r="A18" s="37">
        <v>5</v>
      </c>
      <c r="B18" s="5" t="s">
        <v>7</v>
      </c>
      <c r="C18" s="47"/>
      <c r="D18" s="25" t="s">
        <v>36</v>
      </c>
      <c r="E18" s="25" t="s">
        <v>41</v>
      </c>
      <c r="F18" s="25" t="s">
        <v>36</v>
      </c>
      <c r="G18" s="25" t="s">
        <v>36</v>
      </c>
      <c r="H18" s="25" t="s">
        <v>41</v>
      </c>
      <c r="I18" s="25" t="s">
        <v>41</v>
      </c>
      <c r="J18" s="25" t="s">
        <v>41</v>
      </c>
      <c r="K18" s="25" t="s">
        <v>41</v>
      </c>
      <c r="L18" s="25" t="s">
        <v>41</v>
      </c>
      <c r="M18" s="25"/>
    </row>
    <row r="19" spans="1:13" ht="16.5" customHeight="1">
      <c r="A19" s="35">
        <v>5</v>
      </c>
      <c r="B19" s="9">
        <f>B15+1</f>
        <v>45722</v>
      </c>
      <c r="C19" s="47"/>
      <c r="D19" s="11" t="s">
        <v>18</v>
      </c>
      <c r="E19" s="27" t="s">
        <v>24</v>
      </c>
      <c r="F19" s="11" t="s">
        <v>18</v>
      </c>
      <c r="G19" s="11" t="s">
        <v>18</v>
      </c>
      <c r="H19" s="27" t="s">
        <v>24</v>
      </c>
      <c r="I19" s="11" t="s">
        <v>49</v>
      </c>
      <c r="J19" s="27" t="s">
        <v>24</v>
      </c>
      <c r="K19" s="11" t="s">
        <v>49</v>
      </c>
      <c r="L19" s="27" t="s">
        <v>24</v>
      </c>
      <c r="M19" s="11"/>
    </row>
    <row r="20" spans="1:13" ht="16.5" customHeight="1">
      <c r="A20" s="36">
        <v>5</v>
      </c>
      <c r="B20" s="8"/>
      <c r="C20" s="48"/>
      <c r="D20" s="26" t="s">
        <v>23</v>
      </c>
      <c r="E20" s="26" t="s">
        <v>39</v>
      </c>
      <c r="F20" s="26" t="s">
        <v>23</v>
      </c>
      <c r="G20" s="26" t="s">
        <v>23</v>
      </c>
      <c r="H20" s="26" t="s">
        <v>39</v>
      </c>
      <c r="I20" s="26" t="s">
        <v>47</v>
      </c>
      <c r="J20" s="26" t="s">
        <v>39</v>
      </c>
      <c r="K20" s="26" t="s">
        <v>47</v>
      </c>
      <c r="L20" s="26" t="s">
        <v>39</v>
      </c>
      <c r="M20" s="26"/>
    </row>
    <row r="21" spans="1:13" ht="33.75" customHeight="1">
      <c r="A21" s="34">
        <v>6</v>
      </c>
      <c r="B21" s="2"/>
      <c r="C21" s="46" t="s">
        <v>2</v>
      </c>
      <c r="D21" s="11" t="s">
        <v>22</v>
      </c>
      <c r="E21" s="11"/>
      <c r="F21" s="11" t="s">
        <v>22</v>
      </c>
      <c r="G21" s="11" t="s">
        <v>22</v>
      </c>
      <c r="H21" s="11"/>
      <c r="I21" s="11" t="s">
        <v>32</v>
      </c>
      <c r="J21" s="11" t="s">
        <v>32</v>
      </c>
      <c r="K21" s="42" t="s">
        <v>50</v>
      </c>
      <c r="L21" s="42" t="s">
        <v>50</v>
      </c>
      <c r="M21" s="42" t="s">
        <v>50</v>
      </c>
    </row>
    <row r="22" spans="1:13" ht="22.5" customHeight="1">
      <c r="A22" s="37">
        <v>6</v>
      </c>
      <c r="B22" s="5" t="s">
        <v>3</v>
      </c>
      <c r="C22" s="47"/>
      <c r="D22" s="25" t="s">
        <v>37</v>
      </c>
      <c r="E22" s="25"/>
      <c r="F22" s="25" t="s">
        <v>37</v>
      </c>
      <c r="G22" s="25" t="s">
        <v>37</v>
      </c>
      <c r="H22" s="25"/>
      <c r="I22" s="25" t="s">
        <v>35</v>
      </c>
      <c r="J22" s="25" t="s">
        <v>35</v>
      </c>
      <c r="K22" s="44" t="s">
        <v>51</v>
      </c>
      <c r="L22" s="44" t="s">
        <v>51</v>
      </c>
      <c r="M22" s="44" t="s">
        <v>51</v>
      </c>
    </row>
    <row r="23" spans="1:13" ht="22.5" customHeight="1">
      <c r="A23" s="35">
        <v>6</v>
      </c>
      <c r="B23" s="9">
        <f>B19+1</f>
        <v>45723</v>
      </c>
      <c r="C23" s="47"/>
      <c r="D23" s="11" t="s">
        <v>18</v>
      </c>
      <c r="E23" s="11"/>
      <c r="F23" s="11" t="s">
        <v>18</v>
      </c>
      <c r="G23" s="11" t="s">
        <v>18</v>
      </c>
      <c r="H23" s="11"/>
      <c r="I23" s="11" t="s">
        <v>24</v>
      </c>
      <c r="J23" s="11" t="s">
        <v>24</v>
      </c>
      <c r="K23" s="42" t="s">
        <v>24</v>
      </c>
      <c r="L23" s="42" t="s">
        <v>24</v>
      </c>
      <c r="M23" s="42" t="s">
        <v>24</v>
      </c>
    </row>
    <row r="24" spans="1:13" ht="22.5" customHeight="1">
      <c r="A24" s="36">
        <v>6</v>
      </c>
      <c r="B24" s="8"/>
      <c r="C24" s="48"/>
      <c r="D24" s="26" t="s">
        <v>23</v>
      </c>
      <c r="E24" s="26"/>
      <c r="F24" s="26" t="s">
        <v>23</v>
      </c>
      <c r="G24" s="26" t="s">
        <v>23</v>
      </c>
      <c r="H24" s="26"/>
      <c r="I24" s="26" t="s">
        <v>33</v>
      </c>
      <c r="J24" s="26" t="s">
        <v>33</v>
      </c>
      <c r="K24" s="43" t="s">
        <v>48</v>
      </c>
      <c r="L24" s="43" t="s">
        <v>48</v>
      </c>
      <c r="M24" s="43" t="s">
        <v>48</v>
      </c>
    </row>
    <row r="25" spans="1:13" ht="26.4" customHeight="1">
      <c r="A25" s="34">
        <v>7</v>
      </c>
      <c r="B25" s="2"/>
      <c r="C25" s="46" t="s">
        <v>2</v>
      </c>
      <c r="D25" s="11"/>
      <c r="E25" s="11" t="s">
        <v>42</v>
      </c>
      <c r="F25" s="11"/>
      <c r="G25" s="11"/>
      <c r="H25" s="11" t="s">
        <v>42</v>
      </c>
      <c r="I25" s="11"/>
      <c r="J25" s="11" t="s">
        <v>42</v>
      </c>
      <c r="K25" s="11"/>
      <c r="L25" s="11" t="s">
        <v>42</v>
      </c>
      <c r="M25" s="11"/>
    </row>
    <row r="26" spans="1:13" ht="22.5" customHeight="1">
      <c r="A26" s="37">
        <v>7</v>
      </c>
      <c r="B26" s="5" t="s">
        <v>13</v>
      </c>
      <c r="C26" s="47"/>
      <c r="D26" s="11"/>
      <c r="E26" s="44" t="s">
        <v>51</v>
      </c>
      <c r="F26" s="25"/>
      <c r="G26" s="11"/>
      <c r="H26" s="44" t="s">
        <v>51</v>
      </c>
      <c r="I26" s="25"/>
      <c r="J26" s="44" t="s">
        <v>51</v>
      </c>
      <c r="K26" s="25"/>
      <c r="L26" s="44" t="s">
        <v>51</v>
      </c>
      <c r="M26" s="25"/>
    </row>
    <row r="27" spans="1:13" ht="22.5" customHeight="1">
      <c r="A27" s="35">
        <v>7</v>
      </c>
      <c r="B27" s="9">
        <f>B23+1</f>
        <v>45724</v>
      </c>
      <c r="C27" s="47"/>
      <c r="D27" s="12"/>
      <c r="E27" s="11" t="s">
        <v>18</v>
      </c>
      <c r="F27" s="11"/>
      <c r="G27" s="12"/>
      <c r="H27" s="11" t="s">
        <v>18</v>
      </c>
      <c r="I27" s="11"/>
      <c r="J27" s="11" t="s">
        <v>18</v>
      </c>
      <c r="K27" s="11"/>
      <c r="L27" s="11" t="s">
        <v>18</v>
      </c>
      <c r="M27" s="11"/>
    </row>
    <row r="28" spans="1:13" ht="22.5" customHeight="1">
      <c r="A28" s="36">
        <v>7</v>
      </c>
      <c r="B28" s="8"/>
      <c r="C28" s="48"/>
      <c r="D28" s="26"/>
      <c r="E28" s="26" t="s">
        <v>44</v>
      </c>
      <c r="F28" s="26"/>
      <c r="G28" s="26"/>
      <c r="H28" s="26" t="s">
        <v>44</v>
      </c>
      <c r="I28" s="26"/>
      <c r="J28" s="26" t="s">
        <v>44</v>
      </c>
      <c r="K28" s="26"/>
      <c r="L28" s="26" t="s">
        <v>44</v>
      </c>
      <c r="M28" s="26"/>
    </row>
    <row r="29" spans="1:13" ht="15.6">
      <c r="A29" s="38" t="s">
        <v>20</v>
      </c>
      <c r="B29" s="2"/>
      <c r="C29" s="46" t="s">
        <v>30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8.600000000000001">
      <c r="A30" s="39" t="s">
        <v>20</v>
      </c>
      <c r="B30" s="5" t="s">
        <v>20</v>
      </c>
      <c r="C30" s="47"/>
      <c r="D30" s="11"/>
      <c r="E30" s="25"/>
      <c r="F30" s="11"/>
      <c r="G30" s="11"/>
      <c r="H30" s="25"/>
      <c r="I30" s="11"/>
      <c r="J30" s="25"/>
      <c r="K30" s="25"/>
      <c r="L30" s="25"/>
      <c r="M30" s="25"/>
    </row>
    <row r="31" spans="1:13" ht="18.600000000000001">
      <c r="A31" s="40" t="s">
        <v>20</v>
      </c>
      <c r="B31" s="9">
        <f>B27+1</f>
        <v>45725</v>
      </c>
      <c r="C31" s="47"/>
      <c r="D31" s="12"/>
      <c r="E31" s="11"/>
      <c r="F31" s="12"/>
      <c r="G31" s="12"/>
      <c r="H31" s="11"/>
      <c r="I31" s="12"/>
      <c r="J31" s="11"/>
      <c r="K31" s="11"/>
      <c r="L31" s="11"/>
      <c r="M31" s="11"/>
    </row>
    <row r="32" spans="1:13" ht="15.6">
      <c r="A32" s="41" t="s">
        <v>20</v>
      </c>
      <c r="B32" s="8"/>
      <c r="C32" s="48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.6">
      <c r="A33" s="38" t="s">
        <v>20</v>
      </c>
      <c r="B33" s="2"/>
      <c r="C33" s="46" t="s">
        <v>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8.600000000000001">
      <c r="A34" s="39" t="s">
        <v>20</v>
      </c>
      <c r="B34" s="5" t="s">
        <v>20</v>
      </c>
      <c r="C34" s="47"/>
      <c r="D34" s="11"/>
      <c r="E34" s="25"/>
      <c r="F34" s="11"/>
      <c r="G34" s="11"/>
      <c r="H34" s="25"/>
      <c r="I34" s="25"/>
      <c r="J34" s="25"/>
      <c r="K34" s="25"/>
      <c r="L34" s="25"/>
      <c r="M34" s="25"/>
    </row>
    <row r="35" spans="1:13" ht="18.600000000000001">
      <c r="A35" s="40" t="s">
        <v>20</v>
      </c>
      <c r="B35" s="9">
        <f>B31</f>
        <v>45725</v>
      </c>
      <c r="C35" s="47"/>
      <c r="D35" s="12"/>
      <c r="E35" s="11"/>
      <c r="F35" s="12"/>
      <c r="G35" s="12"/>
      <c r="H35" s="11"/>
      <c r="I35" s="11"/>
      <c r="J35" s="11"/>
      <c r="K35" s="11"/>
      <c r="L35" s="11"/>
      <c r="M35" s="11"/>
    </row>
    <row r="36" spans="1:13" ht="15.6">
      <c r="A36" s="41" t="s">
        <v>20</v>
      </c>
      <c r="B36" s="8"/>
      <c r="C36" s="48"/>
      <c r="D36" s="26"/>
      <c r="E36" s="26"/>
      <c r="F36" s="26"/>
      <c r="G36" s="26"/>
      <c r="H36" s="26"/>
      <c r="I36" s="26"/>
      <c r="J36" s="26"/>
      <c r="K36" s="26"/>
      <c r="L36" s="26"/>
      <c r="M36" s="26"/>
    </row>
  </sheetData>
  <autoFilter ref="A4:M36" xr:uid="{00000000-0001-0000-0000-000000000000}"/>
  <mergeCells count="11">
    <mergeCell ref="E1:H1"/>
    <mergeCell ref="C29:C32"/>
    <mergeCell ref="C33:C36"/>
    <mergeCell ref="B1:D1"/>
    <mergeCell ref="B2:D2"/>
    <mergeCell ref="C21:C24"/>
    <mergeCell ref="C25:C28"/>
    <mergeCell ref="C17:C20"/>
    <mergeCell ref="C5:C8"/>
    <mergeCell ref="C9:C12"/>
    <mergeCell ref="C13:C16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Tuần ThS</vt:lpstr>
      <vt:lpstr>'TKB Tuần ThS'!Print_Titles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2025-03-08T03:08:02Z</dcterms:modified>
</cp:coreProperties>
</file>