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1"/>
  </bookViews>
  <sheets>
    <sheet name="Tiến độ" sheetId="3" r:id="rId1"/>
    <sheet name="Tuần 11-ThS" sheetId="1" r:id="rId2"/>
    <sheet name="Tuần 10-TS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2">#REF!</definedName>
    <definedName name="_1">#REF!</definedName>
    <definedName name="_2" localSheetId="2">#REF!</definedName>
    <definedName name="_2">#REF!</definedName>
    <definedName name="_A65700" localSheetId="2">'[1]MTO REV.2(ARMOR)'!#REF!</definedName>
    <definedName name="_A65700" localSheetId="1">'[1]MTO REV.2(ARMOR)'!#REF!</definedName>
    <definedName name="_A65700">'[1]MTO REV.2(ARMOR)'!#REF!</definedName>
    <definedName name="_A65800" localSheetId="2">'[1]MTO REV.2(ARMOR)'!#REF!</definedName>
    <definedName name="_A65800" localSheetId="1">'[1]MTO REV.2(ARMOR)'!#REF!</definedName>
    <definedName name="_A65800">'[1]MTO REV.2(ARMOR)'!#REF!</definedName>
    <definedName name="_A66000" localSheetId="2">'[1]MTO REV.2(ARMOR)'!#REF!</definedName>
    <definedName name="_A66000" localSheetId="1">'[1]MTO REV.2(ARMOR)'!#REF!</definedName>
    <definedName name="_A66000">'[1]MTO REV.2(ARMOR)'!#REF!</definedName>
    <definedName name="_A67000" localSheetId="2">'[1]MTO REV.2(ARMOR)'!#REF!</definedName>
    <definedName name="_A67000" localSheetId="1">'[1]MTO REV.2(ARMOR)'!#REF!</definedName>
    <definedName name="_A67000">'[1]MTO REV.2(ARMOR)'!#REF!</definedName>
    <definedName name="_A68000" localSheetId="2">'[1]MTO REV.2(ARMOR)'!#REF!</definedName>
    <definedName name="_A68000" localSheetId="1">'[1]MTO REV.2(ARMOR)'!#REF!</definedName>
    <definedName name="_A68000">'[1]MTO REV.2(ARMOR)'!#REF!</definedName>
    <definedName name="_A70000" localSheetId="2">'[1]MTO REV.2(ARMOR)'!#REF!</definedName>
    <definedName name="_A70000" localSheetId="1">'[1]MTO REV.2(ARMOR)'!#REF!</definedName>
    <definedName name="_A70000">'[1]MTO REV.2(ARMOR)'!#REF!</definedName>
    <definedName name="_A75000" localSheetId="2">'[1]MTO REV.2(ARMOR)'!#REF!</definedName>
    <definedName name="_A75000" localSheetId="1">'[1]MTO REV.2(ARMOR)'!#REF!</definedName>
    <definedName name="_A75000">'[1]MTO REV.2(ARMOR)'!#REF!</definedName>
    <definedName name="_A85000" localSheetId="2">'[1]MTO REV.2(ARMOR)'!#REF!</definedName>
    <definedName name="_A85000" localSheetId="1">'[1]MTO REV.2(ARMOR)'!#REF!</definedName>
    <definedName name="_A85000">'[1]MTO REV.2(ARMOR)'!#REF!</definedName>
    <definedName name="_atn1" localSheetId="2">#REF!</definedName>
    <definedName name="_atn1">#REF!</definedName>
    <definedName name="_atn10" localSheetId="2">#REF!</definedName>
    <definedName name="_atn10">#REF!</definedName>
    <definedName name="_atn2" localSheetId="2">#REF!</definedName>
    <definedName name="_atn2">#REF!</definedName>
    <definedName name="_atn3" localSheetId="2">#REF!</definedName>
    <definedName name="_atn3">#REF!</definedName>
    <definedName name="_atn4" localSheetId="2">#REF!</definedName>
    <definedName name="_atn4">#REF!</definedName>
    <definedName name="_atn5" localSheetId="2">#REF!</definedName>
    <definedName name="_atn5">#REF!</definedName>
    <definedName name="_atn6" localSheetId="2">#REF!</definedName>
    <definedName name="_atn6">#REF!</definedName>
    <definedName name="_atn7" localSheetId="2">#REF!</definedName>
    <definedName name="_atn7">#REF!</definedName>
    <definedName name="_atn8" localSheetId="2">#REF!</definedName>
    <definedName name="_atn8">#REF!</definedName>
    <definedName name="_atn9" localSheetId="2">#REF!</definedName>
    <definedName name="_atn9">#REF!</definedName>
    <definedName name="_bac3">[2]bluong!$B$15</definedName>
    <definedName name="_bac4">[2]bluong!$B$25</definedName>
    <definedName name="_CON1" localSheetId="2">#REF!</definedName>
    <definedName name="_CON1">#REF!</definedName>
    <definedName name="_CON2" localSheetId="2">#REF!</definedName>
    <definedName name="_CON2">#REF!</definedName>
    <definedName name="_deo1" localSheetId="2">#REF!</definedName>
    <definedName name="_deo1">#REF!</definedName>
    <definedName name="_deo10" localSheetId="2">#REF!</definedName>
    <definedName name="_deo10">#REF!</definedName>
    <definedName name="_deo2" localSheetId="2">#REF!</definedName>
    <definedName name="_deo2">#REF!</definedName>
    <definedName name="_deo3" localSheetId="2">#REF!</definedName>
    <definedName name="_deo3">#REF!</definedName>
    <definedName name="_deo4" localSheetId="2">#REF!</definedName>
    <definedName name="_deo4">#REF!</definedName>
    <definedName name="_deo5" localSheetId="2">#REF!</definedName>
    <definedName name="_deo5">#REF!</definedName>
    <definedName name="_deo6" localSheetId="2">#REF!</definedName>
    <definedName name="_deo6">#REF!</definedName>
    <definedName name="_deo7" localSheetId="2">#REF!</definedName>
    <definedName name="_deo7">#REF!</definedName>
    <definedName name="_deo8" localSheetId="2">#REF!</definedName>
    <definedName name="_deo8">#REF!</definedName>
    <definedName name="_deo9" localSheetId="2">#REF!</definedName>
    <definedName name="_deo9">#REF!</definedName>
    <definedName name="_DST1" localSheetId="2">#REF!</definedName>
    <definedName name="_DST1">#REF!</definedName>
    <definedName name="_Fill" localSheetId="2" hidden="1">#REF!</definedName>
    <definedName name="_Fill" hidden="1">#REF!</definedName>
    <definedName name="_JK4" localSheetId="2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2">#REF!</definedName>
    <definedName name="_NET2">#REF!</definedName>
    <definedName name="_NPV1" localSheetId="2">#REF!</definedName>
    <definedName name="_NPV1">#REF!</definedName>
    <definedName name="_Order1" hidden="1">255</definedName>
    <definedName name="_Order2" hidden="1">255</definedName>
    <definedName name="_oto10" localSheetId="2">[4]VL!#REF!</definedName>
    <definedName name="_oto10" localSheetId="1">[4]VL!#REF!</definedName>
    <definedName name="_oto10">[4]VL!#REF!</definedName>
    <definedName name="_pcb40">[2]dg!$D$16</definedName>
    <definedName name="_qa7" localSheetId="2">#REF!</definedName>
    <definedName name="_qa7" localSheetId="1">#REF!</definedName>
    <definedName name="_qa7">#REF!</definedName>
    <definedName name="_Sort" localSheetId="2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2">#REF!</definedName>
    <definedName name="_VTV4">#REF!</definedName>
    <definedName name="A" localSheetId="2">#REF!</definedName>
    <definedName name="A">#REF!</definedName>
    <definedName name="a277Print_Titles" localSheetId="2">#REF!</definedName>
    <definedName name="a277Print_Titles">#REF!</definedName>
    <definedName name="AAA" localSheetId="2">'[8]MTL$-INTER'!#REF!</definedName>
    <definedName name="AAA" localSheetId="1">'[8]MTL$-INTER'!#REF!</definedName>
    <definedName name="AAA">'[8]MTL$-INTER'!#REF!</definedName>
    <definedName name="ADASD" localSheetId="2">#REF!</definedName>
    <definedName name="ADASD">#REF!</definedName>
    <definedName name="amiang" localSheetId="2">[9]gvl!#REF!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2">#REF!</definedName>
    <definedName name="Bang_cly">#REF!</definedName>
    <definedName name="Bang_CVC" localSheetId="2">#REF!</definedName>
    <definedName name="Bang_CVC">#REF!</definedName>
    <definedName name="bang_gia" localSheetId="2">#REF!</definedName>
    <definedName name="bang_gia">#REF!</definedName>
    <definedName name="Bang_travl" localSheetId="2">#REF!</definedName>
    <definedName name="Bang_travl">#REF!</definedName>
    <definedName name="bang1" localSheetId="2">#REF!</definedName>
    <definedName name="bang1">#REF!</definedName>
    <definedName name="bb" localSheetId="2">'[10]Diem _98AV'!#REF!</definedName>
    <definedName name="bb" localSheetId="1">'[10]Diem _98AV'!#REF!</definedName>
    <definedName name="bb">'[10]Diem _98AV'!#REF!</definedName>
    <definedName name="bc" localSheetId="2">'[11]Diem _98AV'!#REF!</definedName>
    <definedName name="bc" localSheetId="1">'[11]Diem _98AV'!#REF!</definedName>
    <definedName name="bc">'[11]Diem _98AV'!#REF!</definedName>
    <definedName name="bd">[5]gVL!$Q$15</definedName>
    <definedName name="BD4HK" localSheetId="2">#REF!</definedName>
    <definedName name="BD4HK">#REF!</definedName>
    <definedName name="BD4HKAV" localSheetId="2">#REF!</definedName>
    <definedName name="BD4HKAV">#REF!</definedName>
    <definedName name="BD4HKDL">'[12]97DL_HK1234'!$E$6:$FC$151</definedName>
    <definedName name="BD6HK" localSheetId="2">#REF!</definedName>
    <definedName name="BD6HK">#REF!</definedName>
    <definedName name="BD6HK34" localSheetId="2">#REF!</definedName>
    <definedName name="BD6HK34">#REF!</definedName>
    <definedName name="BD6HK58">'[13]97KT58'!$E$6:$DD$275</definedName>
    <definedName name="BD6HKAV" localSheetId="2">#REF!</definedName>
    <definedName name="BD6HKAV">#REF!</definedName>
    <definedName name="BD6HKDL">'[12]97DL_GD2'!$E$6:$DA$146</definedName>
    <definedName name="BD8HK" localSheetId="2">#REF!</definedName>
    <definedName name="BD8HK">#REF!</definedName>
    <definedName name="BD98AV" localSheetId="2">#REF!</definedName>
    <definedName name="BD98AV">#REF!</definedName>
    <definedName name="BD98TIN" localSheetId="2">#REF!</definedName>
    <definedName name="BD98TIN">#REF!</definedName>
    <definedName name="BD99T" localSheetId="2">#REF!</definedName>
    <definedName name="BD99T">#REF!</definedName>
    <definedName name="bdiem" localSheetId="2">#REF!</definedName>
    <definedName name="bdiem">#REF!</definedName>
    <definedName name="BOQ" localSheetId="2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2">#REF!</definedName>
    <definedName name="BVCISUMMARY">#REF!</definedName>
    <definedName name="C0" localSheetId="2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2">[4]TN!#REF!</definedName>
    <definedName name="CH" localSheetId="1">[4]TN!#REF!</definedName>
    <definedName name="CH">[4]TN!#REF!</definedName>
    <definedName name="chay1" localSheetId="2">#REF!</definedName>
    <definedName name="chay1">#REF!</definedName>
    <definedName name="chay10" localSheetId="2">#REF!</definedName>
    <definedName name="chay10">#REF!</definedName>
    <definedName name="chay2" localSheetId="2">#REF!</definedName>
    <definedName name="chay2">#REF!</definedName>
    <definedName name="chay3" localSheetId="2">#REF!</definedName>
    <definedName name="chay3">#REF!</definedName>
    <definedName name="chay4" localSheetId="2">#REF!</definedName>
    <definedName name="chay4">#REF!</definedName>
    <definedName name="chay5" localSheetId="2">#REF!</definedName>
    <definedName name="chay5">#REF!</definedName>
    <definedName name="chay6" localSheetId="2">#REF!</definedName>
    <definedName name="chay6">#REF!</definedName>
    <definedName name="chay7" localSheetId="2">#REF!</definedName>
    <definedName name="chay7">#REF!</definedName>
    <definedName name="chay8" localSheetId="2">#REF!</definedName>
    <definedName name="chay8">#REF!</definedName>
    <definedName name="chay9" localSheetId="2">#REF!</definedName>
    <definedName name="chay9">#REF!</definedName>
    <definedName name="Chu" localSheetId="2">[4]ND!#REF!</definedName>
    <definedName name="Chu" localSheetId="1">[4]ND!#REF!</definedName>
    <definedName name="Chu">[4]ND!#REF!</definedName>
    <definedName name="CMC">[2]dg!$D$61</definedName>
    <definedName name="Co" localSheetId="2">#REF!</definedName>
    <definedName name="Co">#REF!</definedName>
    <definedName name="coc">[6]gVL!$N$25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g_HM_DTCT" localSheetId="2">#REF!</definedName>
    <definedName name="Cong_HM_DTCT">#REF!</definedName>
    <definedName name="Cong_M_DTCT" localSheetId="2">#REF!</definedName>
    <definedName name="Cong_M_DTCT">#REF!</definedName>
    <definedName name="Cong_NC_DTCT" localSheetId="2">#REF!</definedName>
    <definedName name="Cong_NC_DTCT">#REF!</definedName>
    <definedName name="Cong_VL_DTCT" localSheetId="2">#REF!</definedName>
    <definedName name="Cong_VL_DTCT">#REF!</definedName>
    <definedName name="Continue">#N/A</definedName>
    <definedName name="cot">[15]gVL!$Q$64</definedName>
    <definedName name="COVER" localSheetId="2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2">#REF!</definedName>
    <definedName name="CPT">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tiep" localSheetId="2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2">#REF!</definedName>
    <definedName name="_xlnm.Database" localSheetId="1">#REF!</definedName>
    <definedName name="_xlnm.Database">#REF!</definedName>
    <definedName name="DataFilter" localSheetId="2">[20]!DataFilter</definedName>
    <definedName name="DataFilter" localSheetId="1">[20]!DataFilter</definedName>
    <definedName name="DataFilter">[20]!DataFilter</definedName>
    <definedName name="DataSort" localSheetId="2">[20]!DataSort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2">#REF!</definedName>
    <definedName name="DDT">#REF!</definedName>
    <definedName name="den_bu" localSheetId="2">#REF!</definedName>
    <definedName name="den_bu">#REF!</definedName>
    <definedName name="DGCTI592" localSheetId="2">[21]DTXL!#REF!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2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2">#REF!</definedName>
    <definedName name="DSH">#REF!</definedName>
    <definedName name="DSUMDATA" localSheetId="2">#REF!</definedName>
    <definedName name="DSUMDATA">#REF!</definedName>
    <definedName name="du_dkien" localSheetId="2">#REF!</definedName>
    <definedName name="du_dkien">#REF!</definedName>
    <definedName name="DYÕ" localSheetId="2">#REF!</definedName>
    <definedName name="DYÕ" localSheetId="1">#REF!</definedName>
    <definedName name="DYÕ">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ethg" localSheetId="2">#REF!</definedName>
    <definedName name="ethg">#REF!</definedName>
    <definedName name="_xlnm.Extract" localSheetId="2">#REF!</definedName>
    <definedName name="_xlnm.Extract">#REF!</definedName>
    <definedName name="fafa" localSheetId="2">[23]DTXL!#REF!</definedName>
    <definedName name="fafa" localSheetId="1">[23]DTXL!#REF!</definedName>
    <definedName name="fafa">[23]DTXL!#REF!</definedName>
    <definedName name="g" localSheetId="2">'[24]DG '!#REF!</definedName>
    <definedName name="g" localSheetId="1">'[24]DG '!#REF!</definedName>
    <definedName name="g">'[24]DG '!#REF!</definedName>
    <definedName name="g40g40" localSheetId="2">[25]tuong!#REF!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2">#REF!</definedName>
    <definedName name="Gia_tien">#REF!</definedName>
    <definedName name="gia_tien_BTN" localSheetId="2">#REF!</definedName>
    <definedName name="gia_tien_BTN">#REF!</definedName>
    <definedName name="GoBack" localSheetId="2">[20]Sheet1!GoBack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2">'[29]NEW-PANEL'!#REF!</definedName>
    <definedName name="GPT_GROUNDING_PT" localSheetId="1">'[29]NEW-PANEL'!#REF!</definedName>
    <definedName name="GPT_GROUNDING_PT">'[29]NEW-PANEL'!#REF!</definedName>
    <definedName name="GTXL" localSheetId="2">#REF!</definedName>
    <definedName name="GTXL">#REF!</definedName>
    <definedName name="gv">[5]gVL!$Q$28</definedName>
    <definedName name="gvl">[30]GVL!$A$6:$F$131</definedName>
    <definedName name="h" localSheetId="2" hidden="1">{"'Sheet1'!$L$16"}</definedName>
    <definedName name="h" hidden="1">{"'Sheet1'!$L$16"}</definedName>
    <definedName name="Hello">#N/A</definedName>
    <definedName name="HH" localSheetId="2">#REF!</definedName>
    <definedName name="HH">#REF!</definedName>
    <definedName name="hien" localSheetId="2">#REF!</definedName>
    <definedName name="hien">#REF!</definedName>
    <definedName name="hjđfhfgdsdfgsdg">[31]DSSV!$A$6:$H$227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hidden="1">{"'Sheet1'!$L$16"}</definedName>
    <definedName name="I" localSheetId="2">#REF!</definedName>
    <definedName name="I">#REF!</definedName>
    <definedName name="I_A" localSheetId="2">#REF!</definedName>
    <definedName name="I_A" localSheetId="1">#REF!</definedName>
    <definedName name="I_A">#REF!</definedName>
    <definedName name="I_B" localSheetId="2">#REF!</definedName>
    <definedName name="I_B" localSheetId="1">#REF!</definedName>
    <definedName name="I_B">#REF!</definedName>
    <definedName name="I_c" localSheetId="2">#REF!</definedName>
    <definedName name="I_c" localSheetId="1">#REF!</definedName>
    <definedName name="I_c">#REF!</definedName>
    <definedName name="IDLAB_COST" localSheetId="2">#REF!</definedName>
    <definedName name="IDLAB_COST">#REF!</definedName>
    <definedName name="II_A" localSheetId="2">#REF!</definedName>
    <definedName name="II_A" localSheetId="1">#REF!</definedName>
    <definedName name="II_A">#REF!</definedName>
    <definedName name="II_B" localSheetId="2">#REF!</definedName>
    <definedName name="II_B" localSheetId="1">#REF!</definedName>
    <definedName name="II_B">#REF!</definedName>
    <definedName name="II_c" localSheetId="2">#REF!</definedName>
    <definedName name="II_c" localSheetId="1">#REF!</definedName>
    <definedName name="II_c">#REF!</definedName>
    <definedName name="III_a" localSheetId="2">#REF!</definedName>
    <definedName name="III_a" localSheetId="1">#REF!</definedName>
    <definedName name="III_a">#REF!</definedName>
    <definedName name="III_B" localSheetId="2">#REF!</definedName>
    <definedName name="III_B" localSheetId="1">#REF!</definedName>
    <definedName name="III_B">#REF!</definedName>
    <definedName name="III_c" localSheetId="2">#REF!</definedName>
    <definedName name="III_c" localSheetId="1">#REF!</definedName>
    <definedName name="III_c">#REF!</definedName>
    <definedName name="INDMANP" localSheetId="2">#REF!</definedName>
    <definedName name="INDMANP">#REF!</definedName>
    <definedName name="j356C8" localSheetId="2">#REF!</definedName>
    <definedName name="j356C8">#REF!</definedName>
    <definedName name="kcong" localSheetId="2">#REF!</definedName>
    <definedName name="kcong">#REF!</definedName>
    <definedName name="kno">[5]gVL!$Q$48</definedName>
    <definedName name="luoicua">[2]dg!$D$56</definedName>
    <definedName name="m" localSheetId="2">#REF!</definedName>
    <definedName name="m">#REF!</definedName>
    <definedName name="MAJ_CON_EQP" localSheetId="2">#REF!</definedName>
    <definedName name="MAJ_CON_EQP">#REF!</definedName>
    <definedName name="matit">[9]gvl!$Q$69</definedName>
    <definedName name="MG_A" localSheetId="2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" localSheetId="2">#REF!</definedName>
    <definedName name="NH">#REF!</definedName>
    <definedName name="NHot" localSheetId="2">#REF!</definedName>
    <definedName name="NHot">#REF!</definedName>
    <definedName name="nhua">[2]dg!$D$13</definedName>
    <definedName name="No" localSheetId="2">#REF!</definedName>
    <definedName name="No">#REF!</definedName>
    <definedName name="nuoc">[18]gvl!$N$38</definedName>
    <definedName name="ongnhua">[2]dg!$D$54</definedName>
    <definedName name="OTHER_PANEL" localSheetId="2">'[29]NEW-PANEL'!#REF!</definedName>
    <definedName name="OTHER_PANEL" localSheetId="1">'[29]NEW-PANEL'!#REF!</definedName>
    <definedName name="OTHER_PANEL">'[29]NEW-PANEL'!#REF!</definedName>
    <definedName name="oxy">[3]dg!$D$27</definedName>
    <definedName name="phgnc">[2]dg!$D$47</definedName>
    <definedName name="phu_luc_vua" localSheetId="2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2">'[29]NEW-PANEL'!#REF!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2">#REF!</definedName>
    <definedName name="pm">#REF!</definedName>
    <definedName name="_xlnm.Print_Area" localSheetId="2">#REF!</definedName>
    <definedName name="_xlnm.Print_Area" localSheetId="1">#REF!</definedName>
    <definedName name="_xlnm.Print_Area">#REF!</definedName>
    <definedName name="PRINT_AREA_MI" localSheetId="2">#REF!</definedName>
    <definedName name="PRINT_AREA_MI" localSheetId="1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_Duong" localSheetId="2">#REF!</definedName>
    <definedName name="PT_Duong">#REF!</definedName>
    <definedName name="ptdg" localSheetId="2">#REF!</definedName>
    <definedName name="ptdg">#REF!</definedName>
    <definedName name="PTDG_cau" localSheetId="2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2">#REF!</definedName>
    <definedName name="SORT">#REF!</definedName>
    <definedName name="SORT_AREA">'[35]DI-ESTI'!$A$8:$R$489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RDFTSFSD" localSheetId="2">#REF!</definedName>
    <definedName name="SRDFTSFSD">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tr">[27]gvl!$N$34</definedName>
    <definedName name="SUMMARY" localSheetId="2">#REF!</definedName>
    <definedName name="SUMMARY">#REF!</definedName>
    <definedName name="T" localSheetId="2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2">#REF!</definedName>
    <definedName name="Tien">#REF!</definedName>
    <definedName name="tkb" localSheetId="2" hidden="1">{"'Sheet1'!$L$16"}</definedName>
    <definedName name="tkb" hidden="1">{"'Sheet1'!$L$16"}</definedName>
    <definedName name="TL" localSheetId="2">[4]ND!#REF!</definedName>
    <definedName name="TL" localSheetId="1">[4]ND!#REF!</definedName>
    <definedName name="TL">[4]ND!#REF!</definedName>
    <definedName name="Tle" localSheetId="2">#REF!</definedName>
    <definedName name="Tle">#REF!</definedName>
    <definedName name="tno">[5]gVL!$Q$47</definedName>
    <definedName name="ton">'[26]DO AM DT'!$AC$84</definedName>
    <definedName name="tongdt" localSheetId="2">[38]BO!#REF!</definedName>
    <definedName name="tongdt" localSheetId="1">[38]BO!#REF!</definedName>
    <definedName name="tongdt">[38]BO!#REF!</definedName>
    <definedName name="totb" localSheetId="2">'[26]DO AM DT'!#REF!</definedName>
    <definedName name="totb" localSheetId="1">'[26]DO AM DT'!#REF!</definedName>
    <definedName name="totb">'[26]DO AM DT'!#REF!</definedName>
    <definedName name="totb1" localSheetId="2">'[26]DO AM DT'!#REF!</definedName>
    <definedName name="totb1" localSheetId="1">'[26]DO AM DT'!#REF!</definedName>
    <definedName name="totb1">'[26]DO AM DT'!#REF!</definedName>
    <definedName name="totb2" localSheetId="2">'[26]DO AM DT'!#REF!</definedName>
    <definedName name="totb2" localSheetId="1">'[26]DO AM DT'!#REF!</definedName>
    <definedName name="totb2">'[26]DO AM DT'!#REF!</definedName>
    <definedName name="totb3" localSheetId="2">'[26]DO AM DT'!#REF!</definedName>
    <definedName name="totb3" localSheetId="1">'[26]DO AM DT'!#REF!</definedName>
    <definedName name="totb3">'[26]DO AM DT'!#REF!</definedName>
    <definedName name="totb4" localSheetId="2">'[26]DO AM DT'!#REF!</definedName>
    <definedName name="totb4" localSheetId="1">'[26]DO AM DT'!#REF!</definedName>
    <definedName name="totb4">'[26]DO AM DT'!#REF!</definedName>
    <definedName name="totb5" localSheetId="2">'[26]DO AM DT'!#REF!</definedName>
    <definedName name="totb5" localSheetId="1">'[26]DO AM DT'!#REF!</definedName>
    <definedName name="totb5">'[26]DO AM DT'!#REF!</definedName>
    <definedName name="totb6" localSheetId="2">'[26]DO AM DT'!#REF!</definedName>
    <definedName name="totb6" localSheetId="1">'[26]DO AM DT'!#REF!</definedName>
    <definedName name="totb6">'[26]DO AM DT'!#REF!</definedName>
    <definedName name="Tra_DM_su_dung" localSheetId="2">#REF!</definedName>
    <definedName name="Tra_DM_su_dung">#REF!</definedName>
    <definedName name="Tra_don_gia_KS" localSheetId="2">#REF!</definedName>
    <definedName name="Tra_don_gia_KS">#REF!</definedName>
    <definedName name="Tra_DTCT" localSheetId="2">#REF!</definedName>
    <definedName name="Tra_DTCT">#REF!</definedName>
    <definedName name="Tra_GTXLST">[39]DTCT!$C$10:$J$438</definedName>
    <definedName name="Tra_phan_tram" localSheetId="2">[40]Tra_bang!#REF!</definedName>
    <definedName name="Tra_phan_tram" localSheetId="1">[40]Tra_bang!#REF!</definedName>
    <definedName name="Tra_phan_tram">[40]Tra_bang!#REF!</definedName>
    <definedName name="Tra_tim_hang_mucPT_trung" localSheetId="2">#REF!</definedName>
    <definedName name="Tra_tim_hang_mucPT_trung">#REF!</definedName>
    <definedName name="Tra_TL" localSheetId="2">#REF!</definedName>
    <definedName name="Tra_TL">#REF!</definedName>
    <definedName name="Tra_ty_le2" localSheetId="2">#REF!</definedName>
    <definedName name="Tra_ty_le2">#REF!</definedName>
    <definedName name="Tra_ty_le3" localSheetId="2">#REF!</definedName>
    <definedName name="Tra_ty_le3">#REF!</definedName>
    <definedName name="Tra_ty_le4" localSheetId="2">#REF!</definedName>
    <definedName name="Tra_ty_le4">#REF!</definedName>
    <definedName name="Tra_ty_le5" localSheetId="2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2">#REF!</definedName>
    <definedName name="Tracp">#REF!</definedName>
    <definedName name="TRANSFORMER" localSheetId="2">'[29]NEW-PANEL'!#REF!</definedName>
    <definedName name="TRANSFORMER" localSheetId="1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2">#REF!</definedName>
    <definedName name="tthi">#REF!</definedName>
    <definedName name="ty_le" localSheetId="2">#REF!</definedName>
    <definedName name="ty_le">#REF!</definedName>
    <definedName name="ty_le_BTN" localSheetId="2">#REF!</definedName>
    <definedName name="ty_le_BTN">#REF!</definedName>
    <definedName name="Ty_le1" localSheetId="2">#REF!</definedName>
    <definedName name="Ty_le1">#REF!</definedName>
    <definedName name="VA" localSheetId="2">[4]ND!#REF!</definedName>
    <definedName name="VA" localSheetId="1">[4]ND!#REF!</definedName>
    <definedName name="VA">[4]ND!#REF!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dkt">[5]gVL!$Q$55</definedName>
    <definedName name="W" localSheetId="2">#REF!</definedName>
    <definedName name="W">#REF!</definedName>
    <definedName name="X" localSheetId="2">#REF!</definedName>
    <definedName name="X">#REF!</definedName>
    <definedName name="xh" localSheetId="2">#REF!</definedName>
    <definedName name="xh">#REF!</definedName>
    <definedName name="xm">[18]gvl!$N$16</definedName>
    <definedName name="xmpc30">[3]dg!$D$14</definedName>
    <definedName name="xn" localSheetId="2">#REF!</definedName>
    <definedName name="xn">#REF!</definedName>
    <definedName name="xuat_hien">[44]DTCT!$D$7:$D$227</definedName>
    <definedName name="Xuat_hien1">[45]DTCT!$A$7:$A$238</definedName>
    <definedName name="ZYX" localSheetId="2">#REF!</definedName>
    <definedName name="ZYX">#REF!</definedName>
    <definedName name="ZZZ" localSheetId="2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X15" i="3" l="1"/>
  <c r="Y15" i="3" s="1"/>
  <c r="X6" i="3" l="1"/>
  <c r="G15" i="3" l="1"/>
  <c r="Y6" i="3" l="1"/>
  <c r="G6" i="3"/>
  <c r="X10" i="3" l="1"/>
  <c r="Y10" i="3" s="1"/>
  <c r="X9" i="3"/>
  <c r="Y9" i="3" s="1"/>
  <c r="X5" i="3"/>
  <c r="Y5" i="3" s="1"/>
  <c r="X13" i="3"/>
  <c r="Y13" i="3" s="1"/>
  <c r="X3" i="3"/>
  <c r="Y3" i="3" s="1"/>
  <c r="G10" i="3" l="1"/>
  <c r="G9" i="3"/>
  <c r="G5" i="3"/>
  <c r="G3" i="3"/>
  <c r="G13" i="3"/>
</calcChain>
</file>

<file path=xl/comments1.xml><?xml version="1.0" encoding="utf-8"?>
<comments xmlns="http://schemas.openxmlformats.org/spreadsheetml/2006/main">
  <authors>
    <author>HP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nghỉ 29/9 H đồng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<sst xmlns="http://schemas.openxmlformats.org/spreadsheetml/2006/main" count="168" uniqueCount="106">
  <si>
    <t>ĐẠI HỌC DUY TÂN</t>
  </si>
  <si>
    <t>TRƯỜNG KINH TẾ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</si>
  <si>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</si>
  <si>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</si>
  <si>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</si>
  <si>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</si>
  <si>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</si>
  <si>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</si>
  <si>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</si>
  <si>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</si>
  <si>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</si>
  <si>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</si>
  <si>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</si>
  <si>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</si>
  <si>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</si>
  <si>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</si>
  <si>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</si>
  <si>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</si>
  <si>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</si>
  <si>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</si>
  <si>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TS. Đoàn Tranh</t>
  </si>
  <si>
    <t>THỜI KHÓA BIỂU NH 2020-2021- KHÓA 21,22,23 - HỆ THẠC SĨ</t>
  </si>
  <si>
    <t>PGS.TS. Hà Nam Khánh Giao</t>
  </si>
  <si>
    <t>PGS.TS. Đinh Phi Hổ</t>
  </si>
  <si>
    <t>AUD</t>
  </si>
  <si>
    <t>Kiểm toán hoạt động</t>
  </si>
  <si>
    <t>TS. Hồ Tuấn Vũ</t>
  </si>
  <si>
    <t>K22MAC</t>
  </si>
  <si>
    <t>ACC</t>
  </si>
  <si>
    <t>Kế toán quản trị</t>
  </si>
  <si>
    <t>X</t>
  </si>
  <si>
    <t>MGO</t>
  </si>
  <si>
    <t>Quản trị rủi ro</t>
  </si>
  <si>
    <t>ĐH Duy Tân</t>
  </si>
  <si>
    <t>Ghép K22+23MBA</t>
  </si>
  <si>
    <t>Ghép K23MBA, K22MBA+MAC
K21MFB, K21MBA</t>
  </si>
  <si>
    <t xml:space="preserve">
ĐH Nha Trang</t>
  </si>
  <si>
    <t>ThS</t>
  </si>
  <si>
    <t>Ts</t>
  </si>
  <si>
    <t>PHI</t>
  </si>
  <si>
    <t>PP nghiên cứu định lượng</t>
  </si>
  <si>
    <t>K7,8.DAC
K8,9.DBA</t>
  </si>
  <si>
    <t>MKT</t>
  </si>
  <si>
    <t>Quản trị tiếp thị nâng cao (HPTC)</t>
  </si>
  <si>
    <t>Học viện Hàng không</t>
  </si>
  <si>
    <t>K7,9.DBA</t>
  </si>
  <si>
    <t>ĐH Phan Thiết</t>
  </si>
  <si>
    <t xml:space="preserve">
TS.Nguyễn Thành Cường</t>
  </si>
  <si>
    <t>Tuần 
4</t>
  </si>
  <si>
    <t>Tuần 
5</t>
  </si>
  <si>
    <t>Tuần 
6</t>
  </si>
  <si>
    <t>Tuần 
7</t>
  </si>
  <si>
    <t>Tuần 
8</t>
  </si>
  <si>
    <t>TC</t>
  </si>
  <si>
    <t>Còn</t>
  </si>
  <si>
    <t>Thứ</t>
  </si>
  <si>
    <t>Kế toán tài chính nâng cao</t>
  </si>
  <si>
    <r>
      <t xml:space="preserve">PGS.TS. Lê Đức Toàn
</t>
    </r>
    <r>
      <rPr>
        <sz val="12"/>
        <color rgb="FFFF0000"/>
        <rFont val="Times New Roman"/>
        <family val="1"/>
      </rPr>
      <t>TS. Nguyễn Phi Sơn</t>
    </r>
  </si>
  <si>
    <t>K21+22
MAC</t>
  </si>
  <si>
    <t>ĐÃ KẾT THÚC</t>
  </si>
  <si>
    <t>TS. Nguyễn Phi Sơn</t>
  </si>
  <si>
    <t xml:space="preserve"> Kế toán TC nâng cao
ACC 602 (3x5=15h)</t>
  </si>
  <si>
    <t>Thầy Sơn</t>
  </si>
  <si>
    <t>Tuần dạy</t>
  </si>
  <si>
    <t>Tối T6+7</t>
  </si>
  <si>
    <t>Tuần  4--6</t>
  </si>
  <si>
    <t>Tuần  4--7</t>
  </si>
  <si>
    <t>Tuần  4--8</t>
  </si>
  <si>
    <t>Tuần  5--9</t>
  </si>
  <si>
    <t>Tuần  8--12</t>
  </si>
  <si>
    <t>Tối 2+4</t>
  </si>
  <si>
    <t>Tối 3+7</t>
  </si>
  <si>
    <t>Tối 6</t>
  </si>
  <si>
    <t>Ngày CN
+ sáng T4</t>
  </si>
  <si>
    <t>Chiều 5
Sáng 7</t>
  </si>
  <si>
    <t>THỜI KHÓA BIỂU NH 2020-2021- KHÓA 7,8,9 - HỆ TIẾN SĨ</t>
  </si>
  <si>
    <t>THỨ</t>
  </si>
  <si>
    <t>K7.DAC
(Kế toán)</t>
  </si>
  <si>
    <t>K7.DBA
(Quản trị kinh doanh)</t>
  </si>
  <si>
    <t>K8.DAC
(Kế toán)</t>
  </si>
  <si>
    <t>K8.DBA
(Quản trị kinh doanh)</t>
  </si>
  <si>
    <t>K9.DBA
(Quản trị kinh doanh)</t>
  </si>
  <si>
    <t>1 NCS</t>
  </si>
  <si>
    <t>2 NCS</t>
  </si>
  <si>
    <t>3 NCS</t>
  </si>
  <si>
    <r>
      <t xml:space="preserve">Sáng
</t>
    </r>
    <r>
      <rPr>
        <sz val="11"/>
        <rFont val="Times New Roman"/>
        <family val="1"/>
      </rPr>
      <t>(8-11h)</t>
    </r>
  </si>
  <si>
    <t>Thầy Giao</t>
  </si>
  <si>
    <t>Chiều thứ 5 và Sáng thứ 7  Buổi cuối</t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</si>
  <si>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</si>
  <si>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Kinh doanh quốc tế
</t>
    </r>
    <r>
      <rPr>
        <sz val="11"/>
        <rFont val="Times New Roman"/>
        <family val="1"/>
      </rPr>
      <t>IB 651  (3x10=30h)</t>
    </r>
  </si>
  <si>
    <t xml:space="preserve">T9-12 </t>
  </si>
  <si>
    <t>PGS.TS. Lê Tấn Bửu</t>
  </si>
  <si>
    <t>IB</t>
  </si>
  <si>
    <t>Quản trị kinh doanh quốc tế (HPTC)</t>
  </si>
  <si>
    <t>K7,8,9
.DBA</t>
  </si>
  <si>
    <t>Tuần 9--12</t>
  </si>
  <si>
    <t>Chiều T7
Ngày CN</t>
  </si>
  <si>
    <t>Tuần 
9</t>
  </si>
  <si>
    <t>Tuần 
10</t>
  </si>
  <si>
    <t>Nghỉ 
 H đồng</t>
  </si>
  <si>
    <t xml:space="preserve">Tuần 11 (Từ: 01/11/2021 Đến: 07/11/2021) - Đào tạo Online </t>
  </si>
  <si>
    <t>T8--11 (buổi cuối)</t>
  </si>
  <si>
    <t>Thứ 5</t>
  </si>
  <si>
    <t>Tuần 
11</t>
  </si>
  <si>
    <t>Tuần 
12</t>
  </si>
  <si>
    <t>ĐH Kinh tế 
TPHCM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</si>
</sst>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59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2"/>
      <name val="Times New Roman"/>
      <family val="1"/>
    </font>
    <font>
      <sz val="11"/>
      <color rgb="FF410EFA"/>
      <name val="Times New Roman"/>
      <family val="1"/>
    </font>
    <font>
      <sz val="11"/>
      <color rgb="FF00B050"/>
      <name val="Times New Roman"/>
      <family val="1"/>
    </font>
    <font>
      <sz val="11"/>
      <color theme="9" tint="-0.249977111117893"/>
      <name val="Times New Roman"/>
      <family val="1"/>
    </font>
    <font>
      <sz val="15"/>
      <color rgb="FF000099"/>
      <name val="Calibri"/>
      <family val="2"/>
    </font>
    <font>
      <sz val="15"/>
      <color rgb="FF000099"/>
      <name val="Times New Roman"/>
      <family val="1"/>
    </font>
    <font>
      <sz val="1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1"/>
      <color rgb="FF3333FF"/>
      <name val="Times New Roman"/>
      <family val="1"/>
    </font>
    <font>
      <b/>
      <sz val="15"/>
      <color rgb="FF3333FF"/>
      <name val="Times New Roman"/>
      <family val="1"/>
    </font>
    <font>
      <b/>
      <i/>
      <sz val="15"/>
      <color rgb="FF3333FF"/>
      <name val="Times New Roman"/>
      <family val="1"/>
    </font>
    <font>
      <b/>
      <sz val="11"/>
      <color rgb="FF3333FF"/>
      <name val="Times New Roman"/>
      <family val="1"/>
    </font>
    <font>
      <b/>
      <sz val="20"/>
      <color rgb="FF3333FF"/>
      <name val="Times New Roman"/>
      <family val="1"/>
    </font>
    <font>
      <sz val="12"/>
      <color rgb="FFFF0000"/>
      <name val="Times New Roman"/>
      <family val="1"/>
    </font>
    <font>
      <sz val="12"/>
      <color theme="7" tint="-0.249977111117893"/>
      <name val="Times New Roman"/>
      <family val="1"/>
    </font>
    <font>
      <sz val="13"/>
      <color theme="7" tint="-0.249977111117893"/>
      <name val="Times New Roman"/>
      <family val="1"/>
    </font>
    <font>
      <sz val="11"/>
      <color theme="7" tint="-0.249977111117893"/>
      <name val="Calibri"/>
      <family val="2"/>
    </font>
    <font>
      <sz val="15"/>
      <color theme="7" tint="-0.249977111117893"/>
      <name val="Times New Roman"/>
      <family val="1"/>
    </font>
    <font>
      <b/>
      <sz val="11"/>
      <color theme="7" tint="-0.249977111117893"/>
      <name val="Calibri"/>
      <family val="2"/>
    </font>
    <font>
      <b/>
      <sz val="11"/>
      <color rgb="FF001A33"/>
      <name val="Segoe UI"/>
      <family val="2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1"/>
      <color theme="9" tint="-0.249977111117893"/>
      <name val="Times New Roman"/>
      <family val="1"/>
    </font>
    <font>
      <sz val="11"/>
      <color theme="4" tint="-0.499984740745262"/>
      <name val="Times New Roman"/>
      <family val="1"/>
    </font>
    <font>
      <sz val="8"/>
      <color rgb="FFFF0000"/>
      <name val="Calibri"/>
      <family val="2"/>
    </font>
    <font>
      <sz val="13"/>
      <color theme="7" tint="0.39997558519241921"/>
      <name val="Times New Roman"/>
      <family val="1"/>
    </font>
    <font>
      <b/>
      <sz val="13"/>
      <color theme="7" tint="0.39997558519241921"/>
      <name val="Times New Roman"/>
      <family val="1"/>
    </font>
    <font>
      <sz val="11"/>
      <color theme="7" tint="0.39997558519241921"/>
      <name val="Calibri"/>
      <family val="2"/>
    </font>
    <font>
      <sz val="15"/>
      <color theme="7" tint="0.39997558519241921"/>
      <name val="Times New Roman"/>
      <family val="1"/>
    </font>
    <font>
      <b/>
      <sz val="11"/>
      <color theme="7" tint="0.3999755851924192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3" fillId="0" borderId="0"/>
    <xf numFmtId="0" fontId="24" fillId="0" borderId="0"/>
    <xf numFmtId="0" fontId="25" fillId="0" borderId="0" applyProtection="0"/>
    <xf numFmtId="0" fontId="26" fillId="0" borderId="0"/>
    <xf numFmtId="0" fontId="1" fillId="16" borderId="9" applyNumberFormat="0" applyFont="0" applyAlignment="0" applyProtection="0"/>
    <xf numFmtId="0" fontId="25" fillId="0" borderId="0" applyProtection="0"/>
  </cellStyleXfs>
  <cellXfs count="176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left" vertical="center"/>
    </xf>
    <xf numFmtId="3" fontId="5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center" vertical="center" wrapText="1"/>
    </xf>
    <xf numFmtId="3" fontId="14" fillId="5" borderId="0" xfId="0" applyNumberFormat="1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3" fontId="15" fillId="5" borderId="0" xfId="1" applyNumberFormat="1" applyFill="1" applyBorder="1" applyAlignment="1" applyProtection="1">
      <alignment horizontal="left" vertical="center"/>
    </xf>
    <xf numFmtId="0" fontId="4" fillId="5" borderId="0" xfId="0" applyFont="1" applyFill="1" applyBorder="1" applyAlignment="1"/>
    <xf numFmtId="0" fontId="8" fillId="5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8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/>
    </xf>
    <xf numFmtId="0" fontId="19" fillId="0" borderId="0" xfId="0" applyFont="1" applyFill="1" applyAlignment="1"/>
    <xf numFmtId="3" fontId="17" fillId="0" borderId="0" xfId="0" applyNumberFormat="1" applyFont="1" applyFill="1" applyAlignment="1">
      <alignment horizontal="center"/>
    </xf>
    <xf numFmtId="14" fontId="20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27" fillId="5" borderId="2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left" vertical="center" wrapText="1"/>
    </xf>
    <xf numFmtId="0" fontId="27" fillId="5" borderId="2" xfId="19" applyFont="1" applyFill="1" applyBorder="1" applyAlignment="1">
      <alignment horizontal="center" vertical="center"/>
    </xf>
    <xf numFmtId="1" fontId="20" fillId="0" borderId="2" xfId="16" applyNumberFormat="1" applyFont="1" applyBorder="1" applyAlignment="1">
      <alignment horizontal="center" vertical="center" wrapText="1"/>
    </xf>
    <xf numFmtId="0" fontId="27" fillId="5" borderId="2" xfId="19" applyFont="1" applyFill="1" applyBorder="1" applyAlignment="1">
      <alignment vertical="center" wrapText="1"/>
    </xf>
    <xf numFmtId="0" fontId="27" fillId="0" borderId="2" xfId="14" applyFont="1" applyFill="1" applyBorder="1" applyAlignment="1">
      <alignment horizontal="center" vertical="center" wrapText="1"/>
    </xf>
    <xf numFmtId="0" fontId="27" fillId="0" borderId="0" xfId="14" applyFont="1" applyFill="1" applyAlignment="1">
      <alignment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wrapText="1"/>
    </xf>
    <xf numFmtId="0" fontId="27" fillId="0" borderId="2" xfId="19" applyFont="1" applyBorder="1" applyAlignment="1">
      <alignment horizontal="center" vertical="center"/>
    </xf>
    <xf numFmtId="0" fontId="27" fillId="0" borderId="2" xfId="19" applyFont="1" applyBorder="1" applyAlignment="1">
      <alignment vertical="center" wrapText="1"/>
    </xf>
    <xf numFmtId="0" fontId="27" fillId="5" borderId="2" xfId="19" applyFont="1" applyFill="1" applyBorder="1" applyAlignment="1">
      <alignment vertical="center"/>
    </xf>
    <xf numFmtId="0" fontId="28" fillId="5" borderId="6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 wrapText="1"/>
    </xf>
    <xf numFmtId="0" fontId="31" fillId="17" borderId="0" xfId="0" applyFont="1" applyFill="1"/>
    <xf numFmtId="0" fontId="32" fillId="17" borderId="0" xfId="14" applyFont="1" applyFill="1" applyBorder="1" applyAlignment="1">
      <alignment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6" fillId="17" borderId="0" xfId="0" applyFont="1" applyFill="1" applyAlignment="1">
      <alignment horizontal="center" wrapText="1"/>
    </xf>
    <xf numFmtId="0" fontId="36" fillId="17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37" fillId="5" borderId="5" xfId="0" applyNumberFormat="1" applyFont="1" applyFill="1" applyBorder="1" applyAlignment="1">
      <alignment horizontal="center" vertical="center"/>
    </xf>
    <xf numFmtId="14" fontId="38" fillId="5" borderId="5" xfId="0" applyNumberFormat="1" applyFont="1" applyFill="1" applyBorder="1" applyAlignment="1">
      <alignment horizontal="center" vertical="center"/>
    </xf>
    <xf numFmtId="14" fontId="38" fillId="5" borderId="6" xfId="0" quotePrefix="1" applyNumberFormat="1" applyFont="1" applyFill="1" applyBorder="1" applyAlignment="1">
      <alignment horizontal="center" vertical="center"/>
    </xf>
    <xf numFmtId="14" fontId="38" fillId="5" borderId="5" xfId="0" applyNumberFormat="1" applyFont="1" applyFill="1" applyBorder="1" applyAlignment="1">
      <alignment horizontal="center"/>
    </xf>
    <xf numFmtId="14" fontId="38" fillId="5" borderId="6" xfId="0" quotePrefix="1" applyNumberFormat="1" applyFont="1" applyFill="1" applyBorder="1" applyAlignment="1">
      <alignment horizontal="center"/>
    </xf>
    <xf numFmtId="14" fontId="38" fillId="0" borderId="6" xfId="0" quotePrefix="1" applyNumberFormat="1" applyFont="1" applyFill="1" applyBorder="1" applyAlignment="1">
      <alignment horizontal="center"/>
    </xf>
    <xf numFmtId="14" fontId="39" fillId="0" borderId="5" xfId="0" applyNumberFormat="1" applyFont="1" applyFill="1" applyBorder="1" applyAlignment="1">
      <alignment horizontal="center" wrapText="1"/>
    </xf>
    <xf numFmtId="3" fontId="40" fillId="5" borderId="0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43" fillId="0" borderId="0" xfId="14" applyFont="1" applyFill="1" applyAlignment="1">
      <alignment wrapText="1"/>
    </xf>
    <xf numFmtId="0" fontId="43" fillId="5" borderId="2" xfId="0" applyFont="1" applyFill="1" applyBorder="1" applyAlignment="1">
      <alignment horizontal="center" vertical="center"/>
    </xf>
    <xf numFmtId="0" fontId="43" fillId="5" borderId="2" xfId="0" applyFont="1" applyFill="1" applyBorder="1" applyAlignment="1">
      <alignment horizontal="left" vertical="center" wrapText="1"/>
    </xf>
    <xf numFmtId="0" fontId="43" fillId="5" borderId="2" xfId="19" applyFont="1" applyFill="1" applyBorder="1" applyAlignment="1">
      <alignment horizontal="center" vertical="center"/>
    </xf>
    <xf numFmtId="1" fontId="44" fillId="0" borderId="2" xfId="16" applyNumberFormat="1" applyFont="1" applyBorder="1" applyAlignment="1">
      <alignment horizontal="center" vertical="center" wrapText="1"/>
    </xf>
    <xf numFmtId="0" fontId="43" fillId="5" borderId="2" xfId="19" applyFont="1" applyFill="1" applyBorder="1" applyAlignment="1">
      <alignment vertical="center" wrapText="1"/>
    </xf>
    <xf numFmtId="0" fontId="43" fillId="0" borderId="2" xfId="14" applyFont="1" applyFill="1" applyBorder="1" applyAlignment="1">
      <alignment horizontal="center" vertical="center" wrapText="1"/>
    </xf>
    <xf numFmtId="0" fontId="45" fillId="0" borderId="0" xfId="0" applyFont="1" applyAlignment="1">
      <alignment wrapText="1"/>
    </xf>
    <xf numFmtId="0" fontId="46" fillId="17" borderId="0" xfId="14" applyFont="1" applyFill="1" applyAlignment="1">
      <alignment wrapText="1"/>
    </xf>
    <xf numFmtId="0" fontId="45" fillId="0" borderId="0" xfId="0" applyFont="1" applyAlignment="1">
      <alignment horizontal="center"/>
    </xf>
    <xf numFmtId="0" fontId="47" fillId="17" borderId="0" xfId="0" applyFont="1" applyFill="1" applyAlignment="1">
      <alignment horizontal="center"/>
    </xf>
    <xf numFmtId="0" fontId="45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7" fillId="5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3" fontId="5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5" fillId="5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48" fillId="0" borderId="0" xfId="0" applyFont="1"/>
    <xf numFmtId="0" fontId="49" fillId="5" borderId="6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0" fontId="52" fillId="5" borderId="6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3" fontId="40" fillId="0" borderId="0" xfId="0" applyNumberFormat="1" applyFont="1" applyFill="1" applyAlignment="1">
      <alignment horizontal="center" vertical="center"/>
    </xf>
    <xf numFmtId="3" fontId="40" fillId="0" borderId="0" xfId="0" applyNumberFormat="1" applyFont="1" applyFill="1" applyAlignment="1">
      <alignment horizontal="center"/>
    </xf>
    <xf numFmtId="0" fontId="37" fillId="0" borderId="0" xfId="0" applyFont="1" applyFill="1" applyAlignment="1"/>
    <xf numFmtId="3" fontId="37" fillId="0" borderId="0" xfId="0" applyNumberFormat="1" applyFont="1" applyFill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3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41" fillId="17" borderId="0" xfId="0" applyNumberFormat="1" applyFont="1" applyFill="1" applyBorder="1" applyAlignment="1">
      <alignment horizontal="center"/>
    </xf>
    <xf numFmtId="14" fontId="40" fillId="2" borderId="1" xfId="0" applyNumberFormat="1" applyFont="1" applyFill="1" applyBorder="1" applyAlignment="1">
      <alignment horizontal="center" vertical="center" wrapText="1"/>
    </xf>
    <xf numFmtId="14" fontId="40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/>
    </xf>
    <xf numFmtId="0" fontId="54" fillId="0" borderId="2" xfId="0" applyFont="1" applyBorder="1" applyAlignment="1">
      <alignment vertical="center"/>
    </xf>
    <xf numFmtId="0" fontId="54" fillId="0" borderId="2" xfId="0" applyFont="1" applyBorder="1" applyAlignment="1">
      <alignment vertical="center" wrapText="1"/>
    </xf>
    <xf numFmtId="0" fontId="54" fillId="0" borderId="2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center" vertical="center"/>
    </xf>
    <xf numFmtId="0" fontId="56" fillId="0" borderId="0" xfId="0" applyFont="1" applyAlignment="1">
      <alignment wrapText="1"/>
    </xf>
    <xf numFmtId="0" fontId="57" fillId="17" borderId="0" xfId="14" applyFont="1" applyFill="1" applyAlignment="1">
      <alignment wrapText="1"/>
    </xf>
    <xf numFmtId="0" fontId="56" fillId="0" borderId="0" xfId="0" applyFont="1" applyAlignment="1">
      <alignment horizontal="center"/>
    </xf>
    <xf numFmtId="0" fontId="58" fillId="17" borderId="0" xfId="0" applyFont="1" applyFill="1" applyAlignment="1">
      <alignment horizontal="center"/>
    </xf>
    <xf numFmtId="0" fontId="56" fillId="0" borderId="0" xfId="0" applyFont="1"/>
    <xf numFmtId="0" fontId="54" fillId="0" borderId="2" xfId="0" applyFont="1" applyBorder="1" applyAlignment="1">
      <alignment horizontal="left" vertical="center"/>
    </xf>
  </cellXfs>
  <cellStyles count="20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3 2" xfId="19"/>
    <cellStyle name="Normal 42" xfId="17"/>
    <cellStyle name="Note 2" xfId="18"/>
  </cellStyles>
  <dxfs count="0"/>
  <tableStyles count="0" defaultTableStyle="TableStyleMedium2" defaultPivotStyle="PivotStyleLight16"/>
  <colors>
    <mruColors>
      <color rgb="FF3333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5"/>
  <sheetViews>
    <sheetView workbookViewId="0">
      <pane xSplit="4" ySplit="2" topLeftCell="E6" activePane="bottomRight" state="frozen"/>
      <selection pane="topRight" activeCell="E1" sqref="E1"/>
      <selection pane="bottomLeft" activeCell="A3" sqref="A3"/>
      <selection pane="bottomRight" activeCell="H24" sqref="H24"/>
    </sheetView>
  </sheetViews>
  <sheetFormatPr defaultRowHeight="15"/>
  <cols>
    <col min="1" max="1" width="9.85546875" customWidth="1"/>
    <col min="2" max="3" width="6" customWidth="1"/>
    <col min="4" max="4" width="23.42578125" customWidth="1"/>
    <col min="5" max="6" width="4.140625" customWidth="1"/>
    <col min="7" max="7" width="4.5703125" customWidth="1"/>
    <col min="8" max="8" width="26.5703125" style="74" customWidth="1"/>
    <col min="9" max="9" width="8.7109375" customWidth="1"/>
    <col min="10" max="10" width="4.28515625" customWidth="1"/>
    <col min="12" max="12" width="17.7109375" customWidth="1"/>
    <col min="13" max="13" width="5" customWidth="1"/>
    <col min="14" max="14" width="5" style="74" customWidth="1"/>
    <col min="15" max="19" width="5" style="105" customWidth="1"/>
    <col min="20" max="23" width="5" style="77" customWidth="1"/>
    <col min="24" max="24" width="5.5703125" style="79" customWidth="1"/>
    <col min="25" max="25" width="5.5703125" style="76" customWidth="1"/>
  </cols>
  <sheetData>
    <row r="1" spans="1:26" ht="6" customHeight="1"/>
    <row r="2" spans="1:26" ht="44.25" customHeight="1">
      <c r="A2" s="68" t="s">
        <v>37</v>
      </c>
      <c r="L2" t="s">
        <v>63</v>
      </c>
      <c r="M2" s="75" t="s">
        <v>48</v>
      </c>
      <c r="N2" s="106" t="s">
        <v>49</v>
      </c>
      <c r="O2" s="105" t="s">
        <v>50</v>
      </c>
      <c r="P2" s="106" t="s">
        <v>51</v>
      </c>
      <c r="Q2" s="106" t="s">
        <v>52</v>
      </c>
      <c r="R2" s="106" t="s">
        <v>97</v>
      </c>
      <c r="S2" s="106" t="s">
        <v>98</v>
      </c>
      <c r="T2" s="78" t="s">
        <v>103</v>
      </c>
      <c r="U2" s="78" t="s">
        <v>104</v>
      </c>
      <c r="V2" s="78"/>
      <c r="W2" s="78"/>
      <c r="X2" s="80" t="s">
        <v>53</v>
      </c>
      <c r="Y2" s="77" t="s">
        <v>54</v>
      </c>
    </row>
    <row r="3" spans="1:26" ht="44.25" customHeight="1">
      <c r="A3" s="59" t="s">
        <v>34</v>
      </c>
      <c r="B3" s="60" t="s">
        <v>31</v>
      </c>
      <c r="C3" s="60">
        <v>705</v>
      </c>
      <c r="D3" s="61" t="s">
        <v>32</v>
      </c>
      <c r="E3" s="62">
        <v>1.5</v>
      </c>
      <c r="F3" s="62">
        <v>1.5</v>
      </c>
      <c r="G3" s="56">
        <f t="shared" ref="G3" si="0">E3+F3</f>
        <v>3</v>
      </c>
      <c r="H3" s="63" t="s">
        <v>20</v>
      </c>
      <c r="I3" s="63" t="s">
        <v>33</v>
      </c>
      <c r="J3" s="58" t="s">
        <v>30</v>
      </c>
      <c r="K3" s="58" t="s">
        <v>70</v>
      </c>
      <c r="L3" s="101" t="s">
        <v>67</v>
      </c>
      <c r="M3" s="76">
        <v>6</v>
      </c>
      <c r="N3" s="105">
        <v>6</v>
      </c>
      <c r="O3" s="105">
        <v>3</v>
      </c>
      <c r="P3" s="105">
        <v>6</v>
      </c>
      <c r="Q3" s="105">
        <v>1.5</v>
      </c>
      <c r="X3" s="81">
        <f>SUM(M3:S3)</f>
        <v>22.5</v>
      </c>
      <c r="Y3" s="77">
        <f>(E3*15)-X3</f>
        <v>0</v>
      </c>
    </row>
    <row r="5" spans="1:26" ht="44.25" customHeight="1">
      <c r="A5" s="59" t="s">
        <v>27</v>
      </c>
      <c r="B5" s="53" t="s">
        <v>24</v>
      </c>
      <c r="C5" s="53">
        <v>611</v>
      </c>
      <c r="D5" s="54" t="s">
        <v>25</v>
      </c>
      <c r="E5" s="55">
        <v>1.5</v>
      </c>
      <c r="F5" s="55">
        <v>1.5</v>
      </c>
      <c r="G5" s="56">
        <f t="shared" ref="G5" si="1">E5+F5</f>
        <v>3</v>
      </c>
      <c r="H5" s="64" t="s">
        <v>26</v>
      </c>
      <c r="I5" s="64" t="s">
        <v>33</v>
      </c>
      <c r="J5" s="58" t="s">
        <v>30</v>
      </c>
      <c r="K5" s="58" t="s">
        <v>71</v>
      </c>
      <c r="L5" s="101" t="s">
        <v>68</v>
      </c>
      <c r="N5" s="105">
        <v>6</v>
      </c>
      <c r="O5" s="139" t="s">
        <v>99</v>
      </c>
      <c r="P5" s="105">
        <v>6</v>
      </c>
      <c r="Q5" s="105">
        <v>6</v>
      </c>
      <c r="X5" s="81">
        <f t="shared" ref="X5" si="2">SUM(M5:S5)</f>
        <v>18</v>
      </c>
      <c r="Y5" s="77">
        <f t="shared" ref="Y5" si="3">(E5*15)-X5</f>
        <v>4.5</v>
      </c>
    </row>
    <row r="6" spans="1:26" ht="44.25" customHeight="1">
      <c r="A6" s="92" t="s">
        <v>58</v>
      </c>
      <c r="B6" s="53" t="s">
        <v>28</v>
      </c>
      <c r="C6" s="53">
        <v>602</v>
      </c>
      <c r="D6" s="54" t="s">
        <v>56</v>
      </c>
      <c r="E6" s="55">
        <v>1</v>
      </c>
      <c r="F6" s="55">
        <v>1</v>
      </c>
      <c r="G6" s="56">
        <f t="shared" ref="G6" si="4">E6+F6</f>
        <v>2</v>
      </c>
      <c r="H6" s="57" t="s">
        <v>57</v>
      </c>
      <c r="I6" s="64" t="s">
        <v>33</v>
      </c>
      <c r="J6" s="58"/>
      <c r="K6" s="58" t="s">
        <v>72</v>
      </c>
      <c r="L6" s="101" t="s">
        <v>69</v>
      </c>
      <c r="N6" s="105"/>
      <c r="Q6" s="105">
        <v>3</v>
      </c>
      <c r="R6" s="105">
        <v>3</v>
      </c>
      <c r="S6" s="105">
        <v>6</v>
      </c>
      <c r="T6" s="77">
        <v>3</v>
      </c>
      <c r="X6" s="81">
        <f>SUM(M6:T6)</f>
        <v>15</v>
      </c>
      <c r="Y6" s="77">
        <f t="shared" ref="Y6" si="5">(E6*15)-X6</f>
        <v>0</v>
      </c>
    </row>
    <row r="7" spans="1:26" ht="44.25" customHeight="1"/>
    <row r="8" spans="1:26" ht="44.25" customHeight="1">
      <c r="A8" s="69" t="s">
        <v>38</v>
      </c>
    </row>
    <row r="9" spans="1:26" s="174" customFormat="1" ht="44.25" customHeight="1">
      <c r="A9" s="164" t="s">
        <v>41</v>
      </c>
      <c r="B9" s="165" t="s">
        <v>39</v>
      </c>
      <c r="C9" s="165">
        <v>622</v>
      </c>
      <c r="D9" s="166" t="s">
        <v>40</v>
      </c>
      <c r="E9" s="165">
        <v>2</v>
      </c>
      <c r="F9" s="165">
        <v>1</v>
      </c>
      <c r="G9" s="165">
        <f>E9+F9</f>
        <v>3</v>
      </c>
      <c r="H9" s="167" t="s">
        <v>23</v>
      </c>
      <c r="I9" s="168" t="s">
        <v>46</v>
      </c>
      <c r="J9" s="169"/>
      <c r="K9" s="170" t="s">
        <v>73</v>
      </c>
      <c r="L9" s="171" t="s">
        <v>66</v>
      </c>
      <c r="M9" s="172">
        <v>6</v>
      </c>
      <c r="N9" s="172">
        <v>6</v>
      </c>
      <c r="O9" s="172">
        <v>9</v>
      </c>
      <c r="P9" s="172">
        <v>9</v>
      </c>
      <c r="Q9" s="172"/>
      <c r="R9" s="172"/>
      <c r="S9" s="172"/>
      <c r="T9" s="172"/>
      <c r="U9" s="172"/>
      <c r="V9" s="172"/>
      <c r="W9" s="172"/>
      <c r="X9" s="173">
        <f t="shared" ref="X9" si="6">SUM(M9:S9)</f>
        <v>30</v>
      </c>
      <c r="Y9" s="172">
        <f t="shared" ref="Y9" si="7">(E9*15)-X9</f>
        <v>0</v>
      </c>
      <c r="Z9" s="174" t="s">
        <v>59</v>
      </c>
    </row>
    <row r="10" spans="1:26" s="174" customFormat="1" ht="44.25" customHeight="1">
      <c r="A10" s="165" t="s">
        <v>45</v>
      </c>
      <c r="B10" s="165" t="s">
        <v>42</v>
      </c>
      <c r="C10" s="165">
        <v>701</v>
      </c>
      <c r="D10" s="167" t="s">
        <v>43</v>
      </c>
      <c r="E10" s="165">
        <v>2</v>
      </c>
      <c r="F10" s="165">
        <v>1</v>
      </c>
      <c r="G10" s="165">
        <f>E10+F10</f>
        <v>3</v>
      </c>
      <c r="H10" s="166" t="s">
        <v>22</v>
      </c>
      <c r="I10" s="175" t="s">
        <v>44</v>
      </c>
      <c r="J10" s="165"/>
      <c r="K10" s="170" t="s">
        <v>74</v>
      </c>
      <c r="L10" s="171" t="s">
        <v>67</v>
      </c>
      <c r="M10" s="172">
        <v>6</v>
      </c>
      <c r="N10" s="172">
        <v>6</v>
      </c>
      <c r="O10" s="172">
        <v>6</v>
      </c>
      <c r="P10" s="172">
        <v>6</v>
      </c>
      <c r="Q10" s="172">
        <v>6</v>
      </c>
      <c r="R10" s="172"/>
      <c r="S10" s="172"/>
      <c r="T10" s="172"/>
      <c r="U10" s="172"/>
      <c r="V10" s="172"/>
      <c r="W10" s="172"/>
      <c r="X10" s="173">
        <f t="shared" ref="X10" si="8">SUM(M10:S10)</f>
        <v>30</v>
      </c>
      <c r="Y10" s="172">
        <f t="shared" ref="Y10" si="9">(E10*15)-X10</f>
        <v>0</v>
      </c>
    </row>
    <row r="13" spans="1:26" s="104" customFormat="1" ht="44.25" customHeight="1">
      <c r="A13" s="93" t="s">
        <v>35</v>
      </c>
      <c r="B13" s="94" t="s">
        <v>28</v>
      </c>
      <c r="C13" s="94">
        <v>601</v>
      </c>
      <c r="D13" s="95" t="s">
        <v>29</v>
      </c>
      <c r="E13" s="96">
        <v>1</v>
      </c>
      <c r="F13" s="96">
        <v>1</v>
      </c>
      <c r="G13" s="97">
        <f>E13+F13</f>
        <v>2</v>
      </c>
      <c r="H13" s="98" t="s">
        <v>47</v>
      </c>
      <c r="I13" s="98" t="s">
        <v>36</v>
      </c>
      <c r="J13" s="99" t="s">
        <v>30</v>
      </c>
      <c r="K13" s="100" t="s">
        <v>64</v>
      </c>
      <c r="L13" s="101" t="s">
        <v>65</v>
      </c>
      <c r="M13" s="102">
        <v>6</v>
      </c>
      <c r="N13" s="105">
        <v>6</v>
      </c>
      <c r="O13" s="105">
        <v>3</v>
      </c>
      <c r="P13" s="105"/>
      <c r="Q13" s="105"/>
      <c r="R13" s="105"/>
      <c r="S13" s="105"/>
      <c r="T13" s="102"/>
      <c r="U13" s="102"/>
      <c r="V13" s="102"/>
      <c r="W13" s="102"/>
      <c r="X13" s="103">
        <f>SUM(M13:S13)</f>
        <v>15</v>
      </c>
      <c r="Y13" s="102">
        <f>(E13*15)-X13</f>
        <v>0</v>
      </c>
      <c r="Z13" s="104" t="s">
        <v>59</v>
      </c>
    </row>
    <row r="15" spans="1:26" ht="44.25" customHeight="1">
      <c r="A15" s="70" t="s">
        <v>94</v>
      </c>
      <c r="B15" s="70" t="s">
        <v>92</v>
      </c>
      <c r="C15" s="70">
        <v>651</v>
      </c>
      <c r="D15" s="72" t="s">
        <v>93</v>
      </c>
      <c r="E15" s="70">
        <v>2</v>
      </c>
      <c r="F15" s="70">
        <v>1</v>
      </c>
      <c r="G15" s="70">
        <f t="shared" ref="G15" si="10">E15+F15</f>
        <v>3</v>
      </c>
      <c r="H15" s="71" t="s">
        <v>91</v>
      </c>
      <c r="I15" s="73" t="s">
        <v>105</v>
      </c>
      <c r="J15" s="70"/>
      <c r="K15" s="92" t="s">
        <v>96</v>
      </c>
      <c r="L15" s="101" t="s">
        <v>95</v>
      </c>
      <c r="M15" s="76"/>
      <c r="N15" s="105"/>
      <c r="R15" s="105">
        <v>9</v>
      </c>
      <c r="S15" s="105">
        <v>9</v>
      </c>
      <c r="X15" s="81">
        <f>SUM(M15:T15)</f>
        <v>18</v>
      </c>
      <c r="Y15" s="77">
        <f t="shared" ref="Y15" si="11">(E15*15)-X15</f>
        <v>12</v>
      </c>
    </row>
  </sheetData>
  <phoneticPr fontId="3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tabSelected="1"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2" sqref="D2:H2"/>
    </sheetView>
  </sheetViews>
  <sheetFormatPr defaultRowHeight="15"/>
  <cols>
    <col min="1" max="1" width="14.5703125" style="51" bestFit="1" customWidth="1"/>
    <col min="2" max="2" width="12.5703125" style="3" customWidth="1"/>
    <col min="3" max="3" width="28.85546875" style="4" customWidth="1"/>
    <col min="4" max="4" width="28.85546875" style="50" customWidth="1"/>
    <col min="5" max="5" width="28.85546875" style="4" customWidth="1"/>
    <col min="6" max="6" width="28.42578125" style="4" customWidth="1"/>
    <col min="7" max="7" width="28.42578125" style="50" customWidth="1"/>
    <col min="8" max="8" width="30.5703125" style="4" customWidth="1"/>
    <col min="9" max="9" width="21.5703125" style="11" customWidth="1"/>
    <col min="10" max="10" width="10.140625" style="108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140" t="s">
        <v>0</v>
      </c>
      <c r="B1" s="140"/>
      <c r="C1" s="140"/>
      <c r="D1" s="141" t="s">
        <v>21</v>
      </c>
      <c r="E1" s="141"/>
      <c r="F1" s="141"/>
      <c r="G1" s="141"/>
      <c r="H1" s="141"/>
      <c r="I1" s="1"/>
    </row>
    <row r="2" spans="1:14" ht="31.5" customHeight="1">
      <c r="A2" s="142" t="s">
        <v>1</v>
      </c>
      <c r="B2" s="142"/>
      <c r="C2" s="142"/>
      <c r="D2" s="143" t="s">
        <v>100</v>
      </c>
      <c r="E2" s="143"/>
      <c r="F2" s="143"/>
      <c r="G2" s="143"/>
      <c r="H2" s="143"/>
      <c r="I2" s="1"/>
    </row>
    <row r="3" spans="1:14" ht="12" customHeight="1">
      <c r="A3" s="2"/>
      <c r="D3" s="4"/>
      <c r="G3" s="4"/>
      <c r="I3" s="1"/>
    </row>
    <row r="4" spans="1:14" ht="39.75" customHeight="1">
      <c r="A4" s="144" t="s">
        <v>55</v>
      </c>
      <c r="B4" s="146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6" t="s">
        <v>8</v>
      </c>
      <c r="I4" s="1"/>
    </row>
    <row r="5" spans="1:14" ht="23.25" customHeight="1" thickBot="1">
      <c r="A5" s="145"/>
      <c r="B5" s="147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7" customFormat="1" ht="36" customHeight="1" thickBot="1">
      <c r="A6" s="84"/>
      <c r="B6" s="150" t="s">
        <v>9</v>
      </c>
      <c r="C6" s="12"/>
      <c r="D6" s="12"/>
      <c r="E6" s="12"/>
      <c r="F6" s="12"/>
      <c r="G6" s="12"/>
      <c r="H6" s="12"/>
      <c r="I6" s="13"/>
      <c r="J6" s="13"/>
      <c r="K6" s="15"/>
      <c r="L6" s="16"/>
      <c r="M6" s="15"/>
    </row>
    <row r="7" spans="1:14" s="20" customFormat="1" ht="21.75" customHeight="1" thickBot="1">
      <c r="A7" s="85" t="s">
        <v>10</v>
      </c>
      <c r="B7" s="151"/>
      <c r="C7" s="18"/>
      <c r="D7" s="18"/>
      <c r="E7" s="18"/>
      <c r="F7" s="24"/>
      <c r="G7" s="18"/>
      <c r="H7" s="24"/>
      <c r="I7" s="13" t="s">
        <v>62</v>
      </c>
      <c r="J7" s="13" t="s">
        <v>102</v>
      </c>
      <c r="K7" s="15"/>
      <c r="L7" s="16"/>
      <c r="M7" s="15"/>
      <c r="N7" s="19"/>
    </row>
    <row r="8" spans="1:14" s="17" customFormat="1" ht="21.75" customHeight="1" thickBot="1">
      <c r="A8" s="86"/>
      <c r="B8" s="151"/>
      <c r="C8" s="21"/>
      <c r="D8" s="21"/>
      <c r="E8" s="21"/>
      <c r="F8" s="65"/>
      <c r="G8" s="22"/>
      <c r="H8" s="65"/>
      <c r="I8" s="13"/>
      <c r="J8" s="13"/>
      <c r="K8" s="15"/>
      <c r="L8" s="16"/>
      <c r="M8" s="15"/>
    </row>
    <row r="9" spans="1:14" s="17" customFormat="1" ht="37.5" customHeight="1" thickBot="1">
      <c r="A9" s="84"/>
      <c r="B9" s="150" t="s">
        <v>9</v>
      </c>
      <c r="C9" s="12"/>
      <c r="D9" s="12"/>
      <c r="E9" s="12"/>
      <c r="F9" s="12"/>
      <c r="G9" s="82"/>
      <c r="H9" s="12"/>
      <c r="J9" s="109"/>
    </row>
    <row r="10" spans="1:14" s="20" customFormat="1" ht="21.75" customHeight="1" thickBot="1">
      <c r="A10" s="85" t="s">
        <v>11</v>
      </c>
      <c r="B10" s="151"/>
      <c r="C10" s="18"/>
      <c r="D10" s="23"/>
      <c r="E10" s="18"/>
      <c r="F10" s="24"/>
      <c r="G10" s="18"/>
      <c r="H10" s="24"/>
      <c r="I10" s="14"/>
      <c r="J10" s="13"/>
      <c r="K10" s="15"/>
      <c r="L10" s="16"/>
      <c r="M10" s="15"/>
    </row>
    <row r="11" spans="1:14" s="20" customFormat="1" ht="21.75" customHeight="1" thickBot="1">
      <c r="A11" s="86"/>
      <c r="B11" s="151"/>
      <c r="C11" s="21"/>
      <c r="D11" s="21"/>
      <c r="E11" s="21"/>
      <c r="F11" s="25"/>
      <c r="G11" s="67"/>
      <c r="H11" s="25"/>
      <c r="I11" s="91"/>
      <c r="J11" s="110"/>
    </row>
    <row r="12" spans="1:14" s="17" customFormat="1" ht="36" customHeight="1" thickBot="1">
      <c r="A12" s="84"/>
      <c r="B12" s="151" t="s">
        <v>9</v>
      </c>
      <c r="C12" s="12"/>
      <c r="D12" s="12"/>
      <c r="E12" s="12"/>
      <c r="F12" s="82"/>
      <c r="G12" s="82"/>
      <c r="H12" s="82"/>
      <c r="J12" s="109"/>
    </row>
    <row r="13" spans="1:14" s="20" customFormat="1" ht="21.75" customHeight="1" thickBot="1">
      <c r="A13" s="85" t="s">
        <v>12</v>
      </c>
      <c r="B13" s="151"/>
      <c r="C13" s="18"/>
      <c r="D13" s="18"/>
      <c r="E13" s="18"/>
      <c r="F13" s="18"/>
      <c r="G13" s="18"/>
      <c r="H13" s="18"/>
      <c r="I13" s="26"/>
      <c r="J13" s="13"/>
      <c r="K13" s="27"/>
      <c r="L13" s="27"/>
      <c r="M13" s="27"/>
    </row>
    <row r="14" spans="1:14" s="20" customFormat="1" ht="21.75" customHeight="1" thickBot="1">
      <c r="A14" s="86"/>
      <c r="B14" s="151"/>
      <c r="C14" s="28"/>
      <c r="D14" s="28"/>
      <c r="E14" s="28"/>
      <c r="F14" s="65"/>
      <c r="G14" s="22"/>
      <c r="H14" s="65"/>
      <c r="I14" s="29"/>
      <c r="J14" s="13"/>
      <c r="K14" s="27"/>
      <c r="L14" s="27"/>
      <c r="M14" s="27"/>
    </row>
    <row r="15" spans="1:14" s="32" customFormat="1" ht="33.75" customHeight="1" thickBot="1">
      <c r="A15" s="84"/>
      <c r="B15" s="151" t="s">
        <v>9</v>
      </c>
      <c r="C15" s="30"/>
      <c r="D15" s="128" t="s">
        <v>61</v>
      </c>
      <c r="E15" s="128"/>
      <c r="F15" s="128"/>
      <c r="G15" s="128" t="s">
        <v>61</v>
      </c>
      <c r="H15" s="12"/>
      <c r="I15" s="31"/>
      <c r="J15" s="13"/>
      <c r="K15" s="27"/>
      <c r="L15" s="27"/>
      <c r="M15" s="27"/>
      <c r="N15" s="20"/>
    </row>
    <row r="16" spans="1:14" s="32" customFormat="1" ht="21" customHeight="1" thickBot="1">
      <c r="A16" s="87" t="s">
        <v>13</v>
      </c>
      <c r="B16" s="151"/>
      <c r="C16" s="134"/>
      <c r="D16" s="135" t="s">
        <v>101</v>
      </c>
      <c r="E16" s="135"/>
      <c r="F16" s="135"/>
      <c r="G16" s="135" t="s">
        <v>101</v>
      </c>
      <c r="H16" s="135"/>
      <c r="I16" s="136"/>
      <c r="J16" s="13"/>
      <c r="K16" s="27"/>
      <c r="L16" s="27"/>
      <c r="M16" s="27"/>
      <c r="N16" s="17"/>
    </row>
    <row r="17" spans="1:14" s="33" customFormat="1" ht="21" customHeight="1" thickBot="1">
      <c r="A17" s="88"/>
      <c r="B17" s="151"/>
      <c r="C17" s="21"/>
      <c r="D17" s="107" t="s">
        <v>60</v>
      </c>
      <c r="E17" s="66"/>
      <c r="F17" s="66"/>
      <c r="G17" s="107" t="s">
        <v>60</v>
      </c>
      <c r="H17" s="25"/>
      <c r="I17" s="26"/>
      <c r="J17" s="13"/>
      <c r="K17" s="27"/>
      <c r="L17" s="27"/>
      <c r="M17" s="27"/>
      <c r="N17" s="20"/>
    </row>
    <row r="18" spans="1:14" s="34" customFormat="1" ht="36" customHeight="1">
      <c r="A18" s="84"/>
      <c r="B18" s="152" t="s">
        <v>9</v>
      </c>
      <c r="C18" s="12"/>
      <c r="D18" s="83"/>
      <c r="E18" s="12"/>
      <c r="F18" s="12"/>
      <c r="G18" s="83"/>
      <c r="H18" s="12"/>
      <c r="I18" s="26"/>
      <c r="J18" s="13"/>
      <c r="K18" s="27"/>
      <c r="L18" s="27"/>
      <c r="M18" s="27"/>
      <c r="N18" s="20"/>
    </row>
    <row r="19" spans="1:14" s="138" customFormat="1" ht="21.75" customHeight="1">
      <c r="A19" s="87" t="s">
        <v>14</v>
      </c>
      <c r="B19" s="153"/>
      <c r="C19" s="135"/>
      <c r="D19" s="135"/>
      <c r="E19" s="135"/>
      <c r="F19" s="135"/>
      <c r="G19" s="135"/>
      <c r="H19" s="135"/>
      <c r="I19" s="136"/>
      <c r="J19" s="137"/>
    </row>
    <row r="20" spans="1:14" s="35" customFormat="1" ht="46.5" customHeight="1" thickBot="1">
      <c r="A20" s="89"/>
      <c r="B20" s="154"/>
      <c r="C20" s="66"/>
      <c r="D20" s="107"/>
      <c r="E20" s="66"/>
      <c r="F20" s="66"/>
      <c r="G20" s="107"/>
      <c r="H20" s="66"/>
      <c r="I20" s="26"/>
      <c r="J20" s="111"/>
    </row>
    <row r="21" spans="1:14" s="38" customFormat="1" ht="30" customHeight="1">
      <c r="A21" s="84"/>
      <c r="B21" s="155" t="s">
        <v>15</v>
      </c>
      <c r="C21" s="12"/>
      <c r="D21" s="12"/>
      <c r="E21" s="12"/>
      <c r="F21" s="12"/>
      <c r="G21" s="12"/>
      <c r="H21" s="12"/>
      <c r="I21" s="37"/>
      <c r="J21" s="112"/>
    </row>
    <row r="22" spans="1:14" s="38" customFormat="1" ht="17.45" customHeight="1">
      <c r="A22" s="87" t="s">
        <v>16</v>
      </c>
      <c r="B22" s="156"/>
      <c r="C22" s="18"/>
      <c r="D22" s="18"/>
      <c r="E22" s="18"/>
      <c r="F22" s="18"/>
      <c r="G22" s="18"/>
      <c r="H22" s="18"/>
      <c r="I22" s="40"/>
      <c r="J22" s="113"/>
    </row>
    <row r="23" spans="1:14" s="38" customFormat="1" ht="35.25" customHeight="1" thickBot="1">
      <c r="A23" s="89"/>
      <c r="B23" s="157"/>
      <c r="C23" s="66"/>
      <c r="D23" s="66"/>
      <c r="E23" s="66"/>
      <c r="F23" s="66"/>
      <c r="G23" s="66"/>
      <c r="H23" s="66"/>
      <c r="I23" s="37"/>
      <c r="J23" s="112"/>
    </row>
    <row r="24" spans="1:14" s="44" customFormat="1" ht="17.45" customHeight="1" thickBot="1">
      <c r="A24" s="84"/>
      <c r="B24" s="148" t="s">
        <v>9</v>
      </c>
      <c r="C24" s="36"/>
      <c r="D24" s="36"/>
      <c r="E24" s="36"/>
      <c r="F24" s="36"/>
      <c r="G24" s="36"/>
      <c r="H24" s="42"/>
      <c r="I24" s="43"/>
      <c r="J24" s="114"/>
    </row>
    <row r="25" spans="1:14" s="47" customFormat="1" ht="30" customHeight="1" thickBot="1">
      <c r="A25" s="90" t="s">
        <v>17</v>
      </c>
      <c r="B25" s="148"/>
      <c r="C25" s="39"/>
      <c r="D25" s="39"/>
      <c r="E25" s="39"/>
      <c r="F25" s="39"/>
      <c r="G25" s="39"/>
      <c r="H25" s="45"/>
      <c r="I25" s="46"/>
      <c r="J25" s="115"/>
    </row>
    <row r="26" spans="1:14" s="44" customFormat="1" ht="35.25" customHeight="1" thickBot="1">
      <c r="A26" s="88"/>
      <c r="B26" s="148"/>
      <c r="C26" s="41"/>
      <c r="D26" s="41"/>
      <c r="E26" s="41"/>
      <c r="F26" s="41"/>
      <c r="G26" s="41"/>
      <c r="H26" s="41"/>
      <c r="I26" s="48"/>
      <c r="J26" s="114"/>
    </row>
    <row r="27" spans="1:14" ht="57.75" customHeight="1">
      <c r="A27" s="49"/>
    </row>
    <row r="28" spans="1:14">
      <c r="F28" s="149" t="s">
        <v>18</v>
      </c>
      <c r="G28" s="149"/>
    </row>
    <row r="29" spans="1:14" ht="15.75">
      <c r="F29" s="149" t="s">
        <v>19</v>
      </c>
      <c r="G29" s="149"/>
    </row>
    <row r="30" spans="1:14">
      <c r="C30" s="3"/>
      <c r="D30" s="3"/>
      <c r="E30" s="3"/>
      <c r="F30" s="3"/>
      <c r="G30" s="3"/>
      <c r="H30" s="3"/>
    </row>
    <row r="39" spans="7:7">
      <c r="G39" s="52"/>
    </row>
  </sheetData>
  <mergeCells count="15">
    <mergeCell ref="B24:B26"/>
    <mergeCell ref="F28:G28"/>
    <mergeCell ref="F29:G29"/>
    <mergeCell ref="B6:B8"/>
    <mergeCell ref="B9:B11"/>
    <mergeCell ref="B12:B14"/>
    <mergeCell ref="B15:B17"/>
    <mergeCell ref="B18:B20"/>
    <mergeCell ref="B21:B23"/>
    <mergeCell ref="A1:C1"/>
    <mergeCell ref="D1:H1"/>
    <mergeCell ref="A2:C2"/>
    <mergeCell ref="D2:H2"/>
    <mergeCell ref="A4:A5"/>
    <mergeCell ref="B4:B5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2"/>
  <sheetViews>
    <sheetView zoomScale="70" zoomScaleNormal="70" workbookViewId="0">
      <pane xSplit="2" ySplit="5" topLeftCell="C15" activePane="bottomRight" state="frozen"/>
      <selection activeCell="G18" sqref="G18"/>
      <selection pane="topRight" activeCell="G18" sqref="G18"/>
      <selection pane="bottomLeft" activeCell="G18" sqref="G18"/>
      <selection pane="bottomRight" activeCell="C2" sqref="C2:G2"/>
    </sheetView>
  </sheetViews>
  <sheetFormatPr defaultRowHeight="15"/>
  <cols>
    <col min="1" max="1" width="14.5703125" style="51" bestFit="1" customWidth="1"/>
    <col min="2" max="2" width="12.5703125" style="3" customWidth="1"/>
    <col min="3" max="3" width="28.42578125" style="3" customWidth="1"/>
    <col min="4" max="4" width="28.42578125" style="4" customWidth="1"/>
    <col min="5" max="5" width="28.42578125" style="3" customWidth="1"/>
    <col min="6" max="7" width="28.42578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121" t="s">
        <v>0</v>
      </c>
      <c r="B1" s="121"/>
      <c r="C1" s="141" t="s">
        <v>75</v>
      </c>
      <c r="D1" s="141"/>
      <c r="E1" s="141"/>
      <c r="F1" s="141"/>
      <c r="G1" s="141"/>
      <c r="H1" s="1"/>
    </row>
    <row r="2" spans="1:13" ht="42.75" customHeight="1">
      <c r="A2" s="122" t="s">
        <v>1</v>
      </c>
      <c r="B2" s="122"/>
      <c r="C2" s="143" t="s">
        <v>100</v>
      </c>
      <c r="D2" s="143"/>
      <c r="E2" s="143"/>
      <c r="F2" s="143"/>
      <c r="G2" s="143"/>
      <c r="H2" s="1"/>
    </row>
    <row r="3" spans="1:13" ht="12" customHeight="1">
      <c r="A3" s="2"/>
      <c r="H3" s="1"/>
    </row>
    <row r="4" spans="1:13" ht="39.75" customHeight="1">
      <c r="A4" s="162" t="s">
        <v>76</v>
      </c>
      <c r="B4" s="146" t="s">
        <v>2</v>
      </c>
      <c r="C4" s="5" t="s">
        <v>77</v>
      </c>
      <c r="D4" s="5" t="s">
        <v>78</v>
      </c>
      <c r="E4" s="5" t="s">
        <v>79</v>
      </c>
      <c r="F4" s="5" t="s">
        <v>80</v>
      </c>
      <c r="G4" s="5" t="s">
        <v>81</v>
      </c>
      <c r="H4" s="1"/>
    </row>
    <row r="5" spans="1:13" ht="23.25" customHeight="1" thickBot="1">
      <c r="A5" s="163"/>
      <c r="B5" s="147"/>
      <c r="C5" s="8" t="s">
        <v>82</v>
      </c>
      <c r="D5" s="8" t="s">
        <v>82</v>
      </c>
      <c r="E5" s="8" t="s">
        <v>83</v>
      </c>
      <c r="F5" s="8" t="s">
        <v>82</v>
      </c>
      <c r="G5" s="8" t="s">
        <v>84</v>
      </c>
    </row>
    <row r="6" spans="1:13" s="17" customFormat="1" ht="42" customHeight="1" thickBot="1">
      <c r="A6" s="84"/>
      <c r="B6" s="150" t="s">
        <v>85</v>
      </c>
      <c r="C6" s="83"/>
      <c r="D6" s="83"/>
      <c r="E6" s="83"/>
      <c r="F6" s="83"/>
      <c r="G6" s="83"/>
      <c r="H6" s="13" t="s">
        <v>86</v>
      </c>
      <c r="I6" s="13" t="s">
        <v>87</v>
      </c>
      <c r="J6" s="15"/>
      <c r="K6" s="16"/>
      <c r="L6" s="15"/>
    </row>
    <row r="7" spans="1:13" s="20" customFormat="1" ht="21.75" customHeight="1" thickBot="1">
      <c r="A7" s="85" t="s">
        <v>10</v>
      </c>
      <c r="B7" s="151"/>
      <c r="C7" s="83"/>
      <c r="D7" s="18"/>
      <c r="E7" s="83"/>
      <c r="F7" s="18"/>
      <c r="G7" s="18"/>
      <c r="H7" s="13"/>
      <c r="I7" s="123"/>
      <c r="J7" s="15"/>
      <c r="K7" s="16"/>
      <c r="L7" s="15"/>
    </row>
    <row r="8" spans="1:13" s="17" customFormat="1" ht="21.75" customHeight="1" thickBot="1">
      <c r="A8" s="86"/>
      <c r="B8" s="151"/>
      <c r="C8" s="116"/>
      <c r="D8" s="21"/>
      <c r="E8" s="116"/>
      <c r="F8" s="21"/>
      <c r="G8" s="21"/>
      <c r="H8" s="13"/>
      <c r="I8" s="14"/>
      <c r="J8" s="15"/>
      <c r="K8" s="16"/>
      <c r="L8" s="15"/>
    </row>
    <row r="9" spans="1:13" s="17" customFormat="1" ht="12" customHeight="1" thickBot="1">
      <c r="A9" s="84"/>
      <c r="B9" s="150" t="s">
        <v>85</v>
      </c>
      <c r="C9" s="83"/>
      <c r="D9" s="83"/>
      <c r="E9" s="83"/>
      <c r="F9" s="83"/>
      <c r="G9" s="83"/>
    </row>
    <row r="10" spans="1:13" s="20" customFormat="1" ht="21.75" customHeight="1" thickBot="1">
      <c r="A10" s="85" t="s">
        <v>11</v>
      </c>
      <c r="B10" s="151"/>
      <c r="C10" s="18"/>
      <c r="D10" s="18"/>
      <c r="E10" s="18"/>
      <c r="F10" s="18"/>
      <c r="G10" s="18"/>
      <c r="H10" s="13"/>
      <c r="I10" s="14"/>
      <c r="J10" s="15"/>
      <c r="K10" s="16"/>
      <c r="L10" s="15"/>
    </row>
    <row r="11" spans="1:13" s="20" customFormat="1" ht="21.75" customHeight="1" thickBot="1">
      <c r="A11" s="86"/>
      <c r="B11" s="151"/>
      <c r="C11" s="124"/>
      <c r="D11" s="124"/>
      <c r="E11" s="124"/>
      <c r="F11" s="124"/>
      <c r="G11" s="124"/>
    </row>
    <row r="12" spans="1:13" s="17" customFormat="1" ht="48.75" customHeight="1" thickBot="1">
      <c r="A12" s="84"/>
      <c r="B12" s="150" t="s">
        <v>85</v>
      </c>
      <c r="C12" s="83"/>
      <c r="D12" s="83"/>
      <c r="E12" s="83"/>
      <c r="F12" s="83"/>
      <c r="G12" s="83"/>
    </row>
    <row r="13" spans="1:13" s="20" customFormat="1" ht="15.75" customHeight="1" thickBot="1">
      <c r="A13" s="85" t="s">
        <v>12</v>
      </c>
      <c r="B13" s="151"/>
      <c r="C13" s="18"/>
      <c r="D13" s="18"/>
      <c r="E13" s="18"/>
      <c r="F13" s="18"/>
      <c r="G13" s="18"/>
      <c r="H13" s="26"/>
      <c r="I13" s="14"/>
      <c r="J13" s="27"/>
      <c r="K13" s="27"/>
      <c r="L13" s="27"/>
    </row>
    <row r="14" spans="1:13" s="20" customFormat="1" ht="19.5" customHeight="1" thickBot="1">
      <c r="A14" s="86"/>
      <c r="B14" s="151"/>
      <c r="C14" s="124"/>
      <c r="D14" s="124"/>
      <c r="E14" s="124"/>
      <c r="F14" s="124"/>
      <c r="G14" s="124"/>
      <c r="H14" s="29"/>
      <c r="I14" s="14"/>
      <c r="J14" s="27"/>
      <c r="K14" s="27"/>
      <c r="L14" s="27"/>
    </row>
    <row r="15" spans="1:13" s="32" customFormat="1" ht="44.25" customHeight="1" thickBot="1">
      <c r="A15" s="84"/>
      <c r="B15" s="158" t="s">
        <v>88</v>
      </c>
      <c r="C15" s="30"/>
      <c r="D15" s="83"/>
      <c r="E15" s="83"/>
      <c r="F15" s="83"/>
      <c r="G15" s="83"/>
      <c r="H15" s="31"/>
      <c r="I15" s="14"/>
      <c r="J15" s="27"/>
      <c r="K15" s="27"/>
      <c r="L15" s="27"/>
      <c r="M15" s="20"/>
    </row>
    <row r="16" spans="1:13" s="33" customFormat="1" ht="29.25" customHeight="1" thickBot="1">
      <c r="A16" s="87" t="s">
        <v>13</v>
      </c>
      <c r="B16" s="159"/>
      <c r="C16" s="83"/>
      <c r="D16" s="18"/>
      <c r="E16" s="83"/>
      <c r="F16" s="18"/>
      <c r="G16" s="18"/>
      <c r="H16" s="26"/>
      <c r="I16" s="14"/>
      <c r="J16" s="27"/>
      <c r="K16" s="27"/>
      <c r="L16" s="27"/>
      <c r="M16" s="20"/>
    </row>
    <row r="17" spans="1:13" s="33" customFormat="1" ht="33.75" customHeight="1" thickBot="1">
      <c r="A17" s="88"/>
      <c r="B17" s="159"/>
      <c r="C17" s="116"/>
      <c r="D17" s="67"/>
      <c r="E17" s="125"/>
      <c r="F17" s="67"/>
      <c r="G17" s="67"/>
      <c r="H17" s="26"/>
      <c r="I17" s="14"/>
      <c r="J17" s="27"/>
      <c r="K17" s="27"/>
      <c r="L17" s="27"/>
      <c r="M17" s="20"/>
    </row>
    <row r="18" spans="1:13" s="34" customFormat="1" ht="27.75" customHeight="1" thickBot="1">
      <c r="A18" s="84"/>
      <c r="B18" s="150" t="s">
        <v>85</v>
      </c>
      <c r="C18" s="117"/>
      <c r="D18" s="83"/>
      <c r="E18" s="117"/>
      <c r="F18" s="83"/>
      <c r="G18" s="83"/>
      <c r="H18" s="26"/>
      <c r="I18" s="14"/>
      <c r="J18" s="27"/>
      <c r="K18" s="27"/>
      <c r="L18" s="27"/>
      <c r="M18" s="20"/>
    </row>
    <row r="19" spans="1:13" s="35" customFormat="1" ht="21.75" customHeight="1" thickBot="1">
      <c r="A19" s="87" t="s">
        <v>14</v>
      </c>
      <c r="B19" s="151"/>
      <c r="C19" s="117"/>
      <c r="D19" s="18"/>
      <c r="E19" s="117"/>
      <c r="F19" s="18"/>
      <c r="G19" s="18"/>
      <c r="H19" s="26"/>
    </row>
    <row r="20" spans="1:13" s="35" customFormat="1" ht="21.75" customHeight="1" thickBot="1">
      <c r="A20" s="89"/>
      <c r="B20" s="151"/>
      <c r="C20" s="118"/>
      <c r="D20" s="21"/>
      <c r="E20" s="118"/>
      <c r="F20" s="126"/>
      <c r="G20" s="126"/>
      <c r="H20" s="26"/>
    </row>
    <row r="21" spans="1:13" s="38" customFormat="1" ht="49.5" customHeight="1" thickBot="1">
      <c r="A21" s="84"/>
      <c r="B21" s="150" t="s">
        <v>85</v>
      </c>
      <c r="C21" s="119"/>
      <c r="D21" s="83"/>
      <c r="E21" s="83"/>
      <c r="F21" s="83"/>
      <c r="G21" s="83"/>
      <c r="H21" s="37"/>
      <c r="I21" s="11"/>
    </row>
    <row r="22" spans="1:13" s="38" customFormat="1" ht="17.45" customHeight="1" thickBot="1">
      <c r="A22" s="87" t="s">
        <v>16</v>
      </c>
      <c r="B22" s="151"/>
      <c r="C22" s="119"/>
      <c r="D22" s="24"/>
      <c r="E22" s="83"/>
      <c r="F22" s="24"/>
      <c r="G22" s="24"/>
      <c r="H22" s="40"/>
      <c r="I22" s="127"/>
    </row>
    <row r="23" spans="1:13" s="38" customFormat="1" ht="37.5" customHeight="1" thickBot="1">
      <c r="A23" s="89"/>
      <c r="B23" s="151"/>
      <c r="C23" s="120"/>
      <c r="D23" s="67"/>
      <c r="E23" s="125"/>
      <c r="F23" s="67"/>
      <c r="G23" s="67"/>
      <c r="H23" s="37"/>
      <c r="I23" s="11"/>
    </row>
    <row r="24" spans="1:13" s="38" customFormat="1" ht="49.5" customHeight="1" thickBot="1">
      <c r="A24" s="84"/>
      <c r="B24" s="158" t="s">
        <v>88</v>
      </c>
      <c r="C24" s="83"/>
      <c r="D24" s="83" t="s">
        <v>89</v>
      </c>
      <c r="E24" s="83"/>
      <c r="F24" s="83" t="s">
        <v>89</v>
      </c>
      <c r="G24" s="83" t="s">
        <v>89</v>
      </c>
      <c r="H24" s="37"/>
      <c r="I24" s="11"/>
    </row>
    <row r="25" spans="1:13" s="38" customFormat="1" ht="17.45" customHeight="1" thickBot="1">
      <c r="A25" s="87" t="s">
        <v>16</v>
      </c>
      <c r="B25" s="159"/>
      <c r="C25" s="18"/>
      <c r="D25" s="129" t="s">
        <v>90</v>
      </c>
      <c r="E25" s="18"/>
      <c r="F25" s="129" t="s">
        <v>90</v>
      </c>
      <c r="G25" s="129" t="s">
        <v>90</v>
      </c>
      <c r="H25" s="40"/>
      <c r="I25" s="127"/>
    </row>
    <row r="26" spans="1:13" s="132" customFormat="1" ht="37.5" customHeight="1" thickBot="1">
      <c r="A26" s="89"/>
      <c r="B26" s="159"/>
      <c r="C26" s="107"/>
      <c r="D26" s="107" t="s">
        <v>91</v>
      </c>
      <c r="E26" s="107"/>
      <c r="F26" s="107" t="s">
        <v>91</v>
      </c>
      <c r="G26" s="107" t="s">
        <v>91</v>
      </c>
      <c r="H26" s="130"/>
      <c r="I26" s="131"/>
    </row>
    <row r="27" spans="1:13" s="44" customFormat="1" ht="48" customHeight="1">
      <c r="A27" s="84"/>
      <c r="B27" s="160" t="s">
        <v>85</v>
      </c>
      <c r="C27" s="83"/>
      <c r="D27" s="83" t="s">
        <v>89</v>
      </c>
      <c r="E27" s="83"/>
      <c r="F27" s="83" t="s">
        <v>89</v>
      </c>
      <c r="G27" s="83" t="s">
        <v>89</v>
      </c>
      <c r="H27" s="43"/>
    </row>
    <row r="28" spans="1:13" s="47" customFormat="1" ht="17.45" customHeight="1">
      <c r="A28" s="90" t="s">
        <v>17</v>
      </c>
      <c r="B28" s="161"/>
      <c r="C28" s="18"/>
      <c r="D28" s="129" t="s">
        <v>90</v>
      </c>
      <c r="E28" s="18"/>
      <c r="F28" s="129" t="s">
        <v>90</v>
      </c>
      <c r="G28" s="129" t="s">
        <v>90</v>
      </c>
      <c r="H28" s="46"/>
    </row>
    <row r="29" spans="1:13" s="132" customFormat="1" ht="17.45" customHeight="1" thickBot="1">
      <c r="A29" s="88"/>
      <c r="B29" s="150"/>
      <c r="C29" s="107"/>
      <c r="D29" s="107" t="s">
        <v>91</v>
      </c>
      <c r="E29" s="107"/>
      <c r="F29" s="107" t="s">
        <v>91</v>
      </c>
      <c r="G29" s="107" t="s">
        <v>91</v>
      </c>
      <c r="H29" s="133"/>
    </row>
    <row r="30" spans="1:13" s="38" customFormat="1" ht="49.5" customHeight="1" thickBot="1">
      <c r="A30" s="84"/>
      <c r="B30" s="158" t="s">
        <v>88</v>
      </c>
      <c r="C30" s="83"/>
      <c r="D30" s="83" t="s">
        <v>89</v>
      </c>
      <c r="E30" s="83"/>
      <c r="F30" s="83" t="s">
        <v>89</v>
      </c>
      <c r="G30" s="83" t="s">
        <v>89</v>
      </c>
      <c r="H30" s="37"/>
      <c r="I30" s="11"/>
    </row>
    <row r="31" spans="1:13" s="38" customFormat="1" ht="30" customHeight="1" thickBot="1">
      <c r="A31" s="87" t="s">
        <v>17</v>
      </c>
      <c r="B31" s="159"/>
      <c r="C31" s="18"/>
      <c r="D31" s="129" t="s">
        <v>90</v>
      </c>
      <c r="E31" s="18"/>
      <c r="F31" s="129" t="s">
        <v>90</v>
      </c>
      <c r="G31" s="129" t="s">
        <v>90</v>
      </c>
      <c r="H31" s="40"/>
      <c r="I31" s="127"/>
    </row>
    <row r="32" spans="1:13" s="132" customFormat="1" ht="37.5" customHeight="1" thickBot="1">
      <c r="A32" s="89"/>
      <c r="B32" s="159"/>
      <c r="C32" s="107"/>
      <c r="D32" s="107" t="s">
        <v>91</v>
      </c>
      <c r="E32" s="107"/>
      <c r="F32" s="107" t="s">
        <v>91</v>
      </c>
      <c r="G32" s="107" t="s">
        <v>91</v>
      </c>
      <c r="H32" s="130"/>
      <c r="I32" s="131"/>
    </row>
  </sheetData>
  <mergeCells count="13">
    <mergeCell ref="B9:B11"/>
    <mergeCell ref="C1:G1"/>
    <mergeCell ref="C2:G2"/>
    <mergeCell ref="A4:A5"/>
    <mergeCell ref="B4:B5"/>
    <mergeCell ref="B6:B8"/>
    <mergeCell ref="B30:B32"/>
    <mergeCell ref="B12:B14"/>
    <mergeCell ref="B15:B17"/>
    <mergeCell ref="B18:B20"/>
    <mergeCell ref="B21:B23"/>
    <mergeCell ref="B24:B26"/>
    <mergeCell ref="B27:B29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Tiến độ</vt:lpstr>
      <vt:lpstr>Tuần 11-ThS</vt:lpstr>
      <vt:lpstr>Tuần 10-TS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2021-07-30T09:32:11Z</dcterms:created>
  <dcterms:modified xsi:type="dcterms:W3CDTF">2021-10-29T07:42:29Z</dcterms:modified>
</cp:coreProperties>
</file>