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05.2025\WEB\"/>
    </mc:Choice>
  </mc:AlternateContent>
  <bookViews>
    <workbookView xWindow="240" yWindow="180" windowWidth="11280" windowHeight="7950" tabRatio="585"/>
  </bookViews>
  <sheets>
    <sheet name="TONGHOP" sheetId="1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  <definedName name="SĐS" hidden="1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<sst xmlns="http://schemas.openxmlformats.org/spreadsheetml/2006/main" count="2433" uniqueCount="1434">
  <si>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</si>
  <si>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</si>
  <si>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</si>
  <si>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</si>
  <si>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</si>
  <si>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</si>
  <si>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</si>
  <si>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</si>
  <si>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</si>
  <si>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</si>
  <si>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</si>
  <si>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</si>
  <si>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</si>
  <si>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</si>
  <si>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</si>
  <si>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</si>
  <si>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</si>
  <si>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</si>
  <si>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</si>
  <si>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</si>
  <si>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</si>
  <si>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</si>
  <si>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</si>
  <si>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</si>
  <si>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</si>
  <si>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</si>
  <si>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</si>
  <si>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</si>
  <si>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</si>
  <si>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</si>
  <si>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</si>
  <si>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</si>
  <si>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</si>
  <si>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</si>
  <si>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</si>
  <si>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</si>
  <si>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</si>
  <si>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</si>
  <si>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</si>
  <si>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</si>
  <si>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</si>
  <si>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</si>
  <si>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</si>
  <si>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</si>
  <si>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</si>
  <si>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</si>
  <si>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</si>
  <si>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</si>
  <si>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</si>
  <si>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</si>
  <si>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</si>
  <si>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</si>
  <si>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</si>
  <si>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</si>
  <si>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</si>
  <si>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</si>
  <si>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</si>
  <si>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</si>
  <si>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</si>
  <si>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</si>
  <si>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</si>
  <si>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</si>
  <si>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</si>
  <si>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</si>
  <si>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</si>
  <si>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</si>
  <si>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</si>
  <si>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</si>
  <si>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</si>
  <si>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</si>
  <si>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</si>
  <si>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</si>
  <si>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</si>
  <si>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</si>
  <si>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</si>
  <si>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</si>
  <si>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</si>
  <si>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</si>
  <si>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</si>
  <si>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</si>
  <si>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</si>
  <si>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</si>
  <si>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</si>
  <si>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</si>
  <si>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</si>
  <si>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</si>
  <si>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</si>
  <si>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</si>
  <si>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</si>
  <si>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</si>
  <si>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</si>
  <si>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</si>
  <si>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</si>
  <si>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</si>
  <si>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</si>
  <si>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</si>
  <si>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</si>
  <si>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</si>
  <si>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</si>
  <si>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</si>
  <si>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</si>
  <si>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</si>
  <si>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</si>
  <si>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</si>
  <si>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</si>
  <si>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</si>
  <si>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</si>
  <si>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</si>
  <si>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</si>
  <si>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</si>
  <si>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</si>
  <si>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</si>
  <si>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</si>
  <si>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</si>
  <si>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</si>
  <si>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</si>
  <si>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</si>
  <si>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</si>
  <si>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</si>
  <si>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</si>
  <si>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</si>
  <si>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</si>
  <si>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</si>
  <si>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</si>
  <si>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</si>
  <si>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</si>
  <si>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</si>
  <si>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</si>
  <si>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</si>
  <si>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</si>
  <si>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</si>
  <si>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</si>
  <si>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</si>
  <si>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</si>
  <si>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</si>
  <si>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</si>
  <si>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</si>
  <si>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</si>
  <si>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</si>
  <si>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</si>
  <si>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</si>
  <si>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</si>
  <si>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</si>
  <si>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</si>
  <si>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</si>
  <si>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</si>
  <si>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</si>
  <si>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</si>
  <si>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</si>
  <si>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</si>
  <si>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</si>
  <si>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</si>
  <si>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</si>
  <si>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</si>
  <si>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</si>
  <si>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</si>
  <si>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</si>
  <si>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</si>
  <si>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</si>
  <si>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</si>
  <si>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</si>
  <si>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</si>
  <si>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</si>
  <si>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</si>
  <si>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</si>
  <si>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</si>
  <si>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</si>
  <si>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</si>
  <si>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</si>
  <si>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</si>
  <si>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</si>
  <si>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</si>
  <si>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</si>
  <si>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</si>
  <si>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</si>
  <si>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</si>
  <si>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</si>
  <si>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</si>
  <si>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</si>
  <si>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</si>
  <si>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</si>
  <si>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</si>
  <si>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</si>
  <si>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</si>
  <si>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</si>
  <si>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</si>
  <si>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</si>
  <si>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</si>
  <si>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</si>
  <si>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</si>
  <si>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</si>
  <si>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</si>
  <si>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</si>
  <si>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</si>
  <si>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</si>
  <si>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</si>
  <si>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</si>
  <si>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</si>
  <si>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</si>
  <si>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</si>
  <si>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</si>
  <si>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</si>
  <si>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</si>
  <si>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</si>
  <si>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</si>
  <si>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</si>
  <si>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</si>
  <si>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</si>
  <si>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</si>
  <si>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</si>
  <si>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</si>
  <si>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</si>
  <si>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</si>
  <si>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</si>
  <si>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</si>
  <si>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</si>
  <si>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</si>
  <si>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</si>
  <si>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</si>
  <si>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</si>
  <si>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</si>
  <si>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</si>
  <si>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</si>
  <si>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</si>
  <si>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</si>
  <si>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</si>
  <si>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</si>
  <si>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</si>
  <si>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</si>
  <si>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</si>
  <si>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</si>
  <si>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</si>
  <si>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</si>
  <si>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</si>
  <si>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</si>
  <si>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</si>
  <si>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</si>
  <si>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</si>
  <si>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</si>
  <si>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</si>
  <si>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</si>
  <si>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</si>
  <si>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</si>
  <si>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</si>
  <si>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</si>
  <si>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</si>
  <si>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</si>
  <si>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</si>
  <si>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</si>
  <si>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</si>
  <si>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</si>
  <si>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</si>
  <si>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</si>
  <si>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</si>
  <si>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</si>
  <si>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</si>
  <si>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</si>
  <si>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</si>
  <si>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</si>
  <si>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</si>
  <si>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</si>
  <si>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</si>
  <si>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</si>
  <si>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</si>
  <si>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</si>
  <si>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</si>
  <si>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</si>
  <si>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</si>
  <si>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</si>
  <si>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</si>
  <si>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</si>
  <si>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</si>
  <si>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</si>
  <si>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</si>
  <si>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</si>
  <si>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</si>
  <si>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</si>
  <si>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</si>
  <si>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</si>
  <si>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</si>
  <si>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</si>
  <si>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</si>
  <si>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</si>
  <si>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</si>
  <si>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</si>
  <si>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</si>
  <si>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</si>
  <si>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</si>
  <si>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</si>
  <si>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</si>
  <si>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</si>
  <si>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</si>
  <si>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</si>
  <si>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</si>
  <si>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</si>
  <si>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</si>
  <si>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</si>
  <si>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</si>
  <si>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</si>
  <si>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</si>
  <si>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</si>
  <si>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</si>
  <si>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</si>
  <si>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</si>
  <si>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</si>
  <si>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</si>
  <si>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</si>
  <si>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</si>
  <si>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</si>
  <si>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</si>
  <si>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</si>
  <si>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</si>
  <si>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</si>
  <si>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</si>
  <si>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</si>
  <si>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</si>
  <si>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</si>
  <si>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</si>
  <si>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</si>
  <si>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</si>
  <si>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</si>
  <si>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</si>
  <si>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</si>
  <si>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</si>
  <si>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</si>
  <si>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</si>
  <si>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</si>
  <si>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</si>
  <si>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</si>
  <si>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</si>
  <si>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</si>
  <si>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</si>
  <si>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</si>
  <si>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</si>
  <si>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</si>
  <si>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</si>
  <si>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</si>
  <si>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</si>
  <si>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</si>
  <si>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</si>
  <si>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</si>
  <si>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</si>
  <si>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</si>
  <si>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</si>
  <si>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</si>
  <si>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</si>
  <si>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</si>
  <si>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</si>
  <si>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</si>
  <si>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</si>
  <si>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</si>
  <si>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</si>
  <si>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</si>
  <si>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</si>
  <si>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</si>
  <si>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</si>
  <si>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</si>
  <si>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</si>
  <si>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</si>
  <si>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</si>
  <si>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</si>
  <si>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</si>
  <si>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</si>
  <si>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</si>
  <si>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</si>
  <si>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</si>
  <si>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</si>
  <si>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</si>
  <si>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</si>
  <si>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</si>
  <si>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</si>
  <si>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</si>
  <si>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</si>
  <si>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</si>
  <si>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</si>
  <si>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</si>
  <si>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</si>
  <si>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</si>
  <si>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</si>
  <si>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</si>
  <si>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</si>
  <si>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</si>
  <si>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</si>
  <si>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</si>
  <si>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</si>
  <si>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</si>
  <si>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</si>
  <si>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</si>
  <si>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</si>
  <si>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</si>
  <si>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</si>
  <si>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</si>
  <si>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</si>
  <si>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</si>
  <si>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</si>
  <si>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</si>
  <si>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</si>
  <si>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</si>
  <si>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</si>
  <si>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</si>
  <si>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</si>
  <si>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</si>
  <si>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</si>
  <si>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</si>
  <si>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</si>
  <si>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</si>
  <si>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</si>
  <si>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</si>
  <si>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</si>
  <si>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</si>
  <si>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</si>
  <si>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</si>
  <si>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</si>
  <si>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</si>
  <si>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</si>
  <si>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</si>
  <si>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</si>
  <si>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</si>
  <si>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</si>
  <si>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</si>
  <si>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</si>
  <si>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</si>
  <si>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</si>
  <si>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</si>
  <si>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</si>
  <si>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</si>
  <si>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</si>
  <si>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</si>
  <si>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</si>
  <si>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</si>
  <si>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</si>
  <si>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</si>
  <si>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</si>
  <si>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</si>
  <si>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</si>
  <si>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</si>
  <si>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</si>
  <si>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</si>
  <si>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</si>
  <si>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</si>
  <si>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</si>
  <si>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</si>
  <si>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</si>
  <si>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</si>
  <si>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</si>
  <si>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</si>
  <si>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</si>
  <si>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</si>
  <si>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</si>
  <si>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</si>
  <si>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</si>
  <si>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</si>
  <si>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</si>
  <si>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</si>
  <si>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</si>
  <si>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</si>
  <si>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</si>
  <si>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</si>
  <si>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</si>
  <si>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</si>
  <si>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</si>
  <si>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</si>
  <si>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</si>
  <si>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</si>
  <si>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</si>
  <si>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</si>
  <si>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</si>
  <si>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</si>
  <si>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</si>
  <si>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</si>
  <si>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</si>
  <si>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</si>
  <si>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</si>
  <si>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</si>
  <si>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</si>
  <si>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</si>
  <si>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</si>
  <si>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</si>
  <si>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</si>
  <si>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</si>
  <si>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</si>
  <si>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</si>
  <si>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</si>
  <si>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</si>
  <si>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</si>
  <si>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</si>
  <si>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</si>
  <si>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</si>
  <si>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</si>
  <si>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</si>
  <si>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</si>
  <si>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</si>
  <si>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</si>
  <si>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</si>
  <si>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</si>
  <si>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</si>
  <si>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</si>
  <si>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</si>
  <si>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</si>
  <si>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</si>
  <si>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</si>
  <si>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</si>
  <si>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</si>
  <si>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</si>
  <si>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</si>
  <si>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</si>
  <si>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</si>
  <si>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</si>
  <si>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</si>
  <si>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</si>
  <si>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</si>
  <si>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</si>
  <si>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</si>
  <si>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</si>
  <si>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</si>
  <si>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</si>
  <si>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</si>
  <si>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</si>
  <si>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</si>
  <si>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</si>
  <si>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</si>
  <si>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</si>
  <si>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</si>
  <si>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</si>
  <si>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</si>
  <si>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</si>
  <si>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</si>
  <si>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</si>
  <si>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</si>
  <si>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</si>
  <si>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</si>
  <si>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</si>
  <si>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</si>
  <si>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</si>
  <si>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</si>
  <si>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</si>
  <si>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</si>
  <si>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</si>
  <si>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</si>
  <si>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</si>
  <si>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</si>
  <si>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</si>
  <si>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</si>
  <si>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</si>
  <si>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</si>
  <si>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</si>
  <si>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</si>
  <si>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</si>
  <si>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</si>
  <si>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</si>
  <si>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</si>
  <si>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</si>
  <si>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</si>
  <si>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</si>
  <si>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</si>
  <si>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</si>
  <si>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</si>
  <si>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</si>
  <si>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</si>
  <si>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</si>
  <si>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</si>
  <si>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</si>
  <si>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</si>
  <si>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</si>
  <si>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</si>
  <si>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</si>
  <si>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</si>
  <si>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</si>
  <si>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</si>
  <si>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</si>
  <si>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</si>
  <si>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</si>
  <si>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</si>
  <si>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</si>
  <si>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</si>
  <si>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</si>
  <si>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</si>
  <si>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</si>
  <si>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</si>
  <si>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</si>
  <si>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</si>
  <si>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</si>
  <si>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</si>
  <si>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</si>
  <si>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</si>
  <si>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</si>
  <si>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</si>
  <si>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</si>
  <si>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</si>
  <si>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</si>
  <si>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</si>
  <si>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</si>
  <si>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</si>
  <si>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</si>
  <si>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</si>
  <si>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</si>
  <si>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</si>
  <si>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</si>
  <si>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</si>
  <si>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</si>
  <si>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</si>
  <si>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</si>
  <si>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</si>
  <si>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</si>
  <si>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</si>
  <si>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</si>
  <si>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</si>
  <si>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</si>
  <si>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</si>
  <si>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</si>
  <si>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</si>
  <si>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</si>
  <si>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</si>
  <si>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</si>
  <si>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</si>
  <si>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</si>
  <si>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</si>
  <si>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</si>
  <si>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</si>
  <si>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</si>
  <si>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</si>
  <si>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</si>
  <si>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</si>
  <si>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</si>
  <si>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</si>
  <si>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</si>
  <si>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</si>
  <si>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</si>
  <si>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</si>
  <si>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</si>
  <si>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</si>
  <si>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</si>
  <si>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</si>
  <si>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</si>
  <si>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</si>
  <si>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</si>
  <si>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</si>
  <si>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</si>
  <si>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</si>
  <si>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</si>
  <si>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</si>
  <si>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</si>
  <si>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</si>
  <si>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</si>
  <si>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</si>
  <si>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</si>
  <si>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</si>
  <si>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</si>
  <si>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</si>
  <si>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</si>
  <si>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</si>
  <si>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</si>
  <si>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</si>
  <si>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</si>
  <si>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</si>
  <si>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</si>
  <si>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</si>
  <si>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</si>
  <si>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</si>
  <si>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</si>
  <si>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</si>
  <si>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</si>
  <si>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</si>
  <si>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</si>
  <si>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</si>
  <si>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</si>
  <si>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</si>
  <si>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</si>
  <si>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</si>
  <si>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</si>
  <si>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</si>
  <si>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</si>
  <si>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</si>
  <si>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</si>
  <si>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</si>
  <si>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</si>
  <si>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</si>
  <si>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</si>
  <si>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</si>
  <si>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</si>
  <si>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</si>
  <si>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</si>
  <si>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</si>
  <si>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</si>
  <si>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</si>
  <si>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</si>
  <si>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</si>
  <si>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</si>
  <si>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</si>
  <si>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</si>
  <si>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</si>
  <si>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</si>
  <si>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</si>
  <si>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</si>
  <si>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</si>
  <si>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</si>
  <si>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</si>
  <si>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</si>
  <si>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</si>
  <si>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</si>
  <si>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</si>
  <si>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</si>
  <si>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</si>
  <si>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</si>
  <si>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</si>
  <si>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</si>
  <si>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</si>
  <si>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</si>
  <si>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</si>
  <si>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</si>
  <si>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</si>
  <si>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</si>
  <si>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</si>
  <si>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</si>
  <si>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</si>
  <si>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</si>
  <si>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</si>
  <si>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</si>
  <si>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</si>
  <si>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</si>
  <si>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</si>
  <si>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</si>
  <si>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</si>
  <si>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</si>
  <si>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</si>
  <si>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</si>
  <si>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</si>
  <si>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</si>
  <si>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</si>
  <si>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</si>
  <si>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</si>
  <si>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</si>
  <si>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</si>
  <si>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</si>
  <si>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</si>
  <si>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</si>
  <si>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</si>
  <si>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</si>
  <si>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</si>
  <si>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</si>
  <si>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</si>
  <si>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</si>
  <si>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</si>
  <si>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</si>
  <si>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</si>
  <si>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</si>
  <si>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</si>
  <si>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</si>
  <si>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</si>
  <si>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</si>
  <si>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</si>
  <si>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</si>
  <si>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</si>
  <si>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</si>
  <si>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</si>
  <si>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</si>
  <si>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</si>
  <si>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</si>
  <si>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</si>
  <si>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</si>
  <si>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</si>
  <si>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</si>
  <si>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</si>
  <si>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</si>
  <si>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</si>
  <si>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</si>
  <si>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</si>
  <si>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</si>
  <si>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</si>
  <si>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</si>
  <si>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</si>
  <si>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</si>
  <si>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</si>
  <si>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</si>
  <si>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</si>
  <si>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</si>
  <si>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</si>
  <si>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</si>
  <si>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</si>
  <si>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</si>
  <si>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</si>
  <si>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</si>
  <si>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</si>
  <si>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</si>
  <si>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</si>
  <si>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</si>
  <si>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</si>
  <si>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</si>
  <si>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</si>
  <si>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</si>
  <si>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</si>
  <si>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</si>
  <si>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</si>
  <si>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</si>
  <si>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</si>
  <si>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</si>
  <si>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</si>
  <si>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</si>
  <si>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</si>
  <si>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</si>
  <si>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</si>
  <si>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</si>
  <si>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</si>
  <si>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</si>
  <si>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</si>
  <si>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</si>
  <si>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</si>
  <si>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</si>
  <si>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</si>
  <si>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</si>
  <si>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</si>
  <si>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</si>
  <si>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</si>
  <si>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</si>
  <si>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</si>
  <si>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</si>
  <si>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</si>
  <si>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</si>
  <si>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</si>
  <si>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</si>
  <si>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</si>
  <si>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</si>
  <si>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</si>
  <si>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</si>
  <si>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</si>
  <si>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</si>
  <si>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</si>
  <si>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</si>
  <si>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</si>
  <si>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</si>
  <si>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</si>
  <si>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</si>
  <si>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</si>
  <si>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</si>
  <si>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</si>
  <si>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</si>
  <si>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</si>
  <si>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</si>
  <si>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</si>
  <si>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</si>
  <si>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</si>
  <si>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</si>
  <si>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</si>
  <si>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</si>
  <si>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</si>
  <si>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</si>
  <si>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</si>
  <si>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</si>
  <si>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</si>
  <si>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</si>
  <si>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</si>
  <si>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</si>
  <si>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</si>
  <si>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</si>
  <si>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</si>
  <si>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</si>
  <si>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</si>
  <si>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</si>
  <si>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</si>
  <si>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</si>
  <si>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</si>
  <si>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</si>
  <si>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</si>
  <si>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</si>
  <si>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</si>
  <si>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</si>
  <si>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</si>
  <si>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</si>
  <si>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</si>
  <si>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</si>
  <si>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</si>
  <si>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</si>
  <si>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</si>
  <si>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</si>
  <si>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</si>
  <si>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</si>
  <si>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</si>
  <si>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</si>
  <si>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</si>
  <si>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</si>
  <si>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</si>
  <si>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</si>
  <si>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</si>
  <si>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</si>
  <si>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</si>
  <si>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</si>
  <si>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</si>
  <si>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</si>
  <si>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</si>
  <si>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</si>
  <si>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</si>
  <si>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</si>
  <si>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</si>
  <si>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</si>
  <si>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</si>
  <si>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</si>
  <si>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</si>
  <si>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</si>
  <si>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</si>
  <si>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</si>
  <si>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</si>
  <si>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</si>
  <si>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</si>
  <si>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</si>
  <si>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</si>
  <si>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</si>
  <si>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</si>
  <si>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</si>
  <si>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</si>
  <si>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</si>
  <si>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</si>
  <si>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</si>
  <si>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</si>
  <si>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</si>
  <si>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</si>
  <si>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</si>
  <si>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</si>
  <si>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</si>
  <si>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</si>
  <si>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</si>
  <si>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</si>
  <si>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</si>
  <si>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</si>
  <si>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</si>
  <si>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</si>
  <si>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</si>
  <si>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</si>
  <si>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</si>
  <si>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</si>
  <si>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</si>
  <si>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</si>
  <si>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</si>
  <si>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</si>
  <si>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</si>
  <si>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</si>
  <si>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</si>
  <si>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</si>
  <si>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</si>
  <si>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</si>
  <si>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</si>
  <si>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</si>
  <si>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</si>
  <si>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</si>
  <si>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</si>
  <si>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</si>
  <si>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</si>
  <si>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</si>
  <si>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</si>
  <si>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</si>
  <si>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</si>
  <si>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</si>
  <si>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</si>
  <si>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</si>
  <si>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</si>
  <si>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</si>
  <si>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</si>
  <si>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</si>
  <si>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</si>
  <si>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</si>
  <si>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</si>
  <si>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</si>
  <si>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</si>
  <si>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</si>
  <si>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</si>
  <si>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</si>
  <si>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</si>
  <si>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</si>
  <si>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</si>
  <si>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</si>
  <si>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</si>
  <si>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</si>
  <si>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</si>
  <si>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</si>
  <si>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</si>
  <si>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</si>
  <si>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</si>
  <si>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</si>
  <si>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</si>
  <si>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</si>
  <si>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</si>
  <si>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</si>
  <si>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</si>
  <si>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</si>
  <si>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</si>
  <si>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</si>
  <si>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</si>
  <si>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</si>
  <si>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</si>
  <si>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</si>
  <si>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</si>
  <si>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</si>
  <si>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</si>
  <si>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</si>
  <si>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</si>
  <si>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</si>
  <si>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</si>
  <si>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</si>
  <si>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</si>
  <si>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</si>
  <si>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</si>
  <si>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</si>
  <si>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</si>
  <si>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</si>
  <si>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</si>
  <si>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</si>
  <si>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</si>
  <si>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</si>
  <si>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</si>
  <si>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</si>
  <si>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</si>
  <si>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</si>
  <si>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</si>
  <si>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</si>
  <si>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</si>
  <si>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</si>
  <si>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</si>
  <si>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</si>
  <si>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</si>
  <si>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</si>
  <si>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</si>
  <si>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</si>
  <si>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</si>
  <si>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</si>
  <si>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</si>
  <si>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</si>
  <si>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</si>
  <si>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</si>
  <si>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</si>
  <si>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</si>
  <si>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</si>
  <si>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</si>
  <si>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</si>
  <si>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</si>
  <si>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</si>
  <si>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</si>
  <si>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</si>
  <si>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</si>
  <si>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</si>
  <si>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</si>
  <si>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</si>
  <si>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</si>
  <si>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</si>
  <si>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</si>
  <si>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</si>
  <si>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</si>
  <si>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</si>
  <si>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</si>
  <si>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</si>
  <si>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</si>
  <si>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</si>
  <si>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</si>
  <si>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</si>
  <si>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</si>
  <si>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</si>
  <si>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</si>
  <si>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</si>
  <si>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</si>
  <si>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</si>
  <si>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</si>
  <si>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</si>
  <si>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</si>
  <si>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</si>
  <si>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</si>
  <si>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</si>
  <si>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</si>
  <si>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</si>
  <si>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</si>
  <si>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</si>
  <si>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</si>
  <si>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</si>
  <si>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</si>
  <si>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</si>
  <si>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</si>
  <si>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</si>
  <si>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</si>
  <si>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</si>
  <si>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</si>
  <si>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</si>
  <si>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</si>
  <si>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</si>
  <si>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</si>
  <si>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</si>
  <si>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</si>
  <si>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</si>
  <si>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</si>
  <si>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</si>
  <si>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</si>
  <si>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</si>
  <si>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</si>
  <si>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</si>
  <si>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</si>
  <si>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</si>
  <si>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</si>
  <si>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</si>
  <si>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</si>
  <si>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</si>
  <si>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</si>
  <si>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</si>
  <si>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</si>
  <si>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</si>
  <si>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</si>
  <si>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</si>
  <si>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</si>
  <si>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</si>
  <si>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</si>
  <si>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</si>
  <si>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</si>
  <si>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</si>
  <si>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</si>
  <si>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</si>
  <si>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</si>
  <si>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</si>
  <si>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</si>
  <si>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</si>
  <si>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</si>
  <si>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</si>
  <si>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</si>
  <si>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</si>
  <si>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</si>
  <si>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</si>
  <si>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</si>
  <si>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</si>
  <si>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</si>
  <si>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</si>
  <si>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</si>
  <si>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</si>
  <si>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</si>
  <si>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</si>
  <si>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</si>
  <si>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</si>
  <si>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</si>
  <si>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</si>
  <si>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</si>
  <si>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</si>
  <si>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</si>
  <si>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</si>
  <si>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</si>
  <si>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</si>
  <si>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</si>
  <si>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</si>
  <si>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</si>
  <si>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</si>
  <si>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</si>
  <si>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</si>
  <si>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</si>
  <si>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</si>
  <si>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</si>
  <si>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</si>
  <si>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</si>
  <si>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</si>
  <si>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</si>
  <si>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</si>
  <si>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</si>
  <si>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</si>
  <si>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</si>
  <si>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</si>
  <si>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</si>
  <si>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</si>
  <si>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</si>
  <si>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</si>
  <si>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</si>
  <si>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</si>
  <si>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</si>
  <si>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</si>
  <si>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</si>
  <si>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</si>
  <si>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</si>
  <si>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</si>
  <si>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</si>
  <si>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</si>
  <si>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</si>
  <si>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</si>
  <si>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</si>
  <si>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</si>
  <si>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</si>
  <si>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</si>
  <si>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</si>
  <si>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</si>
  <si>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</si>
  <si>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</si>
  <si>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</si>
  <si>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</si>
  <si>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</si>
  <si>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</si>
  <si>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</si>
  <si>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</si>
  <si>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</si>
  <si>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</si>
  <si>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</si>
  <si>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</si>
  <si>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</si>
  <si>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</si>
  <si>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</si>
  <si>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</si>
  <si>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</si>
  <si>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</si>
  <si>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</si>
  <si>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</si>
  <si>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</si>
  <si>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</si>
  <si>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</si>
  <si>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</si>
  <si>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</si>
  <si>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</si>
  <si>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</si>
  <si>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</si>
  <si>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</si>
  <si>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</si>
  <si>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</si>
  <si>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</si>
  <si>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</si>
  <si>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</si>
  <si>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</si>
  <si>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</si>
  <si>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</si>
  <si>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</si>
  <si>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</si>
  <si>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</si>
  <si>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</si>
  <si>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</si>
  <si>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</si>
  <si>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</si>
  <si>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</si>
  <si>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</si>
  <si>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</si>
  <si>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</si>
  <si>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</si>
  <si>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</si>
  <si>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</si>
  <si>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</si>
  <si>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</si>
  <si>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</si>
  <si>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</si>
  <si>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</si>
  <si>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</si>
  <si>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</si>
  <si>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</si>
  <si>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</si>
  <si>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</si>
  <si>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</si>
  <si>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</si>
  <si>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</si>
  <si>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</si>
  <si>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</si>
  <si>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</si>
  <si>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</si>
  <si>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</si>
  <si>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</si>
  <si>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</si>
  <si>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</si>
  <si>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</si>
  <si>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</si>
  <si>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</si>
  <si>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</si>
  <si>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</si>
  <si>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</si>
  <si>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</si>
  <si>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 xml:space="preserve">Nguyễn Thị Kiều </t>
  </si>
  <si>
    <t>Anh</t>
  </si>
  <si>
    <t>K26NHB</t>
  </si>
  <si>
    <t>Bình</t>
  </si>
  <si>
    <t>Công</t>
  </si>
  <si>
    <t xml:space="preserve">Phạm Thị </t>
  </si>
  <si>
    <t xml:space="preserve">Nguyễn Thị Mỹ </t>
  </si>
  <si>
    <t>Dung</t>
  </si>
  <si>
    <t xml:space="preserve">Lê Thị Thúy </t>
  </si>
  <si>
    <t>Hiền</t>
  </si>
  <si>
    <t>K26NHD</t>
  </si>
  <si>
    <t xml:space="preserve">Phạm Thị Thu </t>
  </si>
  <si>
    <t xml:space="preserve">Trần Thị </t>
  </si>
  <si>
    <t>Huyền</t>
  </si>
  <si>
    <t xml:space="preserve">Nguyễn Thị Thanh </t>
  </si>
  <si>
    <t>Hương</t>
  </si>
  <si>
    <t xml:space="preserve">Huỳnh Thị Thanh </t>
  </si>
  <si>
    <t xml:space="preserve">Nguyễn Thị Hồng </t>
  </si>
  <si>
    <t>Ly</t>
  </si>
  <si>
    <t>My</t>
  </si>
  <si>
    <t>Ngân</t>
  </si>
  <si>
    <t>Ngọc</t>
  </si>
  <si>
    <t xml:space="preserve">Nguyễn Thị Như </t>
  </si>
  <si>
    <t>Nguyệt</t>
  </si>
  <si>
    <t>Nhi</t>
  </si>
  <si>
    <t>Nhung</t>
  </si>
  <si>
    <t>Oanh</t>
  </si>
  <si>
    <t>Phiên</t>
  </si>
  <si>
    <t>Phúc</t>
  </si>
  <si>
    <t>Quỳnh</t>
  </si>
  <si>
    <t>Tiên</t>
  </si>
  <si>
    <t>Tuyền</t>
  </si>
  <si>
    <t>Thủy</t>
  </si>
  <si>
    <t>Thư</t>
  </si>
  <si>
    <t>Trà</t>
  </si>
  <si>
    <t>Trâm</t>
  </si>
  <si>
    <t>Vy</t>
  </si>
  <si>
    <t>Yến</t>
  </si>
  <si>
    <t xml:space="preserve">Nguyễn Thường Yến </t>
  </si>
  <si>
    <t xml:space="preserve">Trương Trần Khánh </t>
  </si>
  <si>
    <t xml:space="preserve">Triệu Võ Hoàng </t>
  </si>
  <si>
    <t xml:space="preserve">Lê Huỳnh Bảo </t>
  </si>
  <si>
    <t xml:space="preserve">Mang Thị </t>
  </si>
  <si>
    <t xml:space="preserve">Nguyễn  </t>
  </si>
  <si>
    <t>DANH SÁCH SINH VIÊN DỰ THI KHẢO SÁT TIẾNG HÀN</t>
  </si>
  <si>
    <t>KỸ NĂNG KHẢO SÁT: NGHE</t>
  </si>
  <si>
    <t>Hà</t>
  </si>
  <si>
    <t>Thi</t>
  </si>
  <si>
    <t xml:space="preserve">    BỘ GIÁO DỤC VÀ ĐÀO TẠO</t>
  </si>
  <si>
    <t>ĐẠI HỌC DUY TÂN</t>
  </si>
  <si>
    <t xml:space="preserve">Nguyễn Vũ Quỳnh </t>
  </si>
  <si>
    <t>K27NHB</t>
  </si>
  <si>
    <t xml:space="preserve">Lê Ngọc Diệu </t>
  </si>
  <si>
    <t>Ánh</t>
  </si>
  <si>
    <t xml:space="preserve">Phạm Minh </t>
  </si>
  <si>
    <t xml:space="preserve">Nguyễn Thị </t>
  </si>
  <si>
    <t>Ân</t>
  </si>
  <si>
    <t>K27NHD</t>
  </si>
  <si>
    <t xml:space="preserve">Lê Tú </t>
  </si>
  <si>
    <t>Cẩm</t>
  </si>
  <si>
    <t xml:space="preserve">Võ Thị Ngọc </t>
  </si>
  <si>
    <t>Châu</t>
  </si>
  <si>
    <t xml:space="preserve">Võ Phương </t>
  </si>
  <si>
    <t>Diệu</t>
  </si>
  <si>
    <t xml:space="preserve">Trần Thị Kim </t>
  </si>
  <si>
    <t>Duyên</t>
  </si>
  <si>
    <t xml:space="preserve">Lê Thị Thùy </t>
  </si>
  <si>
    <t xml:space="preserve">Lê Thị Lệ </t>
  </si>
  <si>
    <t>Giang</t>
  </si>
  <si>
    <t xml:space="preserve">Phạm Nguyễn Vân </t>
  </si>
  <si>
    <t xml:space="preserve">Lê Thị Thu </t>
  </si>
  <si>
    <t xml:space="preserve">Bùi Thị Mỹ </t>
  </si>
  <si>
    <t>Hạnh</t>
  </si>
  <si>
    <t xml:space="preserve">Hoàng Thị Ngọc </t>
  </si>
  <si>
    <t xml:space="preserve">Lê Thị Cẩm </t>
  </si>
  <si>
    <t>Hiếu</t>
  </si>
  <si>
    <t xml:space="preserve">Mai Thị Thu </t>
  </si>
  <si>
    <t>Hòa</t>
  </si>
  <si>
    <t xml:space="preserve">Lê Võ Thanh </t>
  </si>
  <si>
    <t>Hồng</t>
  </si>
  <si>
    <t xml:space="preserve">Lê Thị Khánh </t>
  </si>
  <si>
    <t xml:space="preserve">Hoàng Ngọc </t>
  </si>
  <si>
    <t xml:space="preserve">Ngô Thị Thu </t>
  </si>
  <si>
    <t>Hường</t>
  </si>
  <si>
    <t xml:space="preserve">Nguyễn Thị Thu </t>
  </si>
  <si>
    <t>Kiều</t>
  </si>
  <si>
    <t>Linh</t>
  </si>
  <si>
    <t xml:space="preserve">Phạm Mỹ </t>
  </si>
  <si>
    <t xml:space="preserve">Đặng Khánh </t>
  </si>
  <si>
    <t xml:space="preserve">Trần Nhã </t>
  </si>
  <si>
    <t xml:space="preserve">Maria Vi </t>
  </si>
  <si>
    <t>Loan</t>
  </si>
  <si>
    <t xml:space="preserve">Võ Thị Cẩm </t>
  </si>
  <si>
    <t xml:space="preserve">Nguyễn Hương </t>
  </si>
  <si>
    <t xml:space="preserve">Võ Trần Kiều </t>
  </si>
  <si>
    <t>Mẫn</t>
  </si>
  <si>
    <t xml:space="preserve">Nguyễn Hoàng </t>
  </si>
  <si>
    <t xml:space="preserve">Nguyễn Thị Hoài </t>
  </si>
  <si>
    <t>Mỹ</t>
  </si>
  <si>
    <t xml:space="preserve">Lê Thị </t>
  </si>
  <si>
    <t xml:space="preserve">Lê Kiều Nhã </t>
  </si>
  <si>
    <t>Nghi</t>
  </si>
  <si>
    <t xml:space="preserve">Nguyễn Thị Phương </t>
  </si>
  <si>
    <t xml:space="preserve">Lê Xuân </t>
  </si>
  <si>
    <t xml:space="preserve">Phạm Thị Hạnh </t>
  </si>
  <si>
    <t>Nguyên</t>
  </si>
  <si>
    <t xml:space="preserve">Trương Thị Minh </t>
  </si>
  <si>
    <t xml:space="preserve">Ngô Thị Ngọc </t>
  </si>
  <si>
    <t>Nhất</t>
  </si>
  <si>
    <t xml:space="preserve">Lê Phạm Tuyết </t>
  </si>
  <si>
    <t xml:space="preserve">Lê Thị Phương </t>
  </si>
  <si>
    <t xml:space="preserve">Trần Thị Hà </t>
  </si>
  <si>
    <t xml:space="preserve">Vũ Thị Kim </t>
  </si>
  <si>
    <t>Lê Thị Ngọc</t>
  </si>
  <si>
    <t xml:space="preserve">Nguyễn Thị Châu </t>
  </si>
  <si>
    <t>Sang</t>
  </si>
  <si>
    <t xml:space="preserve">Trần Phát </t>
  </si>
  <si>
    <t>Tài</t>
  </si>
  <si>
    <t xml:space="preserve">Trịnh Thị Thúy </t>
  </si>
  <si>
    <t xml:space="preserve">Đặng Hoa Thủy </t>
  </si>
  <si>
    <t xml:space="preserve">Ngô Thị Kim </t>
  </si>
  <si>
    <t>Tiền</t>
  </si>
  <si>
    <t xml:space="preserve">Lê Thị Minh </t>
  </si>
  <si>
    <t>Tú</t>
  </si>
  <si>
    <t xml:space="preserve">Trương Thị Phương </t>
  </si>
  <si>
    <t>Thảo</t>
  </si>
  <si>
    <t xml:space="preserve">Bùi Thị </t>
  </si>
  <si>
    <t xml:space="preserve">Lê Mai </t>
  </si>
  <si>
    <t xml:space="preserve">Hoàng Huỳnh Kim </t>
  </si>
  <si>
    <t>Thoa</t>
  </si>
  <si>
    <t xml:space="preserve">Nguyễn Thị Kim </t>
  </si>
  <si>
    <t xml:space="preserve">Nguyễn Trần Minh </t>
  </si>
  <si>
    <t xml:space="preserve">Hồ Thị Huyền </t>
  </si>
  <si>
    <t>Trang</t>
  </si>
  <si>
    <t xml:space="preserve">Nguyễn Ngọc Thùy </t>
  </si>
  <si>
    <t xml:space="preserve">Mai Thị Ngọc </t>
  </si>
  <si>
    <t xml:space="preserve">Dương Đình </t>
  </si>
  <si>
    <t>Trí</t>
  </si>
  <si>
    <t xml:space="preserve">Nguyễn Ánh Nhật </t>
  </si>
  <si>
    <t>Trinh</t>
  </si>
  <si>
    <t xml:space="preserve">Lê Yến </t>
  </si>
  <si>
    <t>Trúc</t>
  </si>
  <si>
    <t xml:space="preserve">Đinh Thị Tường </t>
  </si>
  <si>
    <t>Vi</t>
  </si>
  <si>
    <t xml:space="preserve">Nguyễn Thị Hà </t>
  </si>
  <si>
    <t xml:space="preserve">Đỗ Thị Thảo </t>
  </si>
  <si>
    <t xml:space="preserve">Trịnh Lê </t>
  </si>
  <si>
    <t xml:space="preserve">Trịnh Thị Như </t>
  </si>
  <si>
    <t>Ý</t>
  </si>
  <si>
    <t>408-90-26-4-1</t>
  </si>
  <si>
    <t>408</t>
  </si>
  <si>
    <t>90</t>
  </si>
  <si>
    <t>Thời gian:07h00 - Ngày 10/05/2025 - Phòng: 408 - cơ sở:  209 Phan Thanh</t>
  </si>
  <si>
    <t>07h00 - Ngày 10/05/2025 - Phòng: 408</t>
  </si>
  <si>
    <t>1/</t>
  </si>
  <si>
    <t>4</t>
  </si>
  <si>
    <t>414-91-26-4-2-</t>
  </si>
  <si>
    <t>414</t>
  </si>
  <si>
    <t>91</t>
  </si>
  <si>
    <t>Thời gian:07h00 - Ngày 10/05/2025 - Phòng: 414 - cơ sở:  209 Phan Thanh</t>
  </si>
  <si>
    <t>07h00 - Ngày 10/05/2025 - Phòng: 414</t>
  </si>
  <si>
    <t>2/</t>
  </si>
  <si>
    <t>503-92-17-4-3-</t>
  </si>
  <si>
    <t>503</t>
  </si>
  <si>
    <t>92</t>
  </si>
  <si>
    <t>Thời gian:07h00 - Ngày 10/05/2025 - Phòng: 503 - cơ sở:  209 Phan Thanh</t>
  </si>
  <si>
    <t>07h00 - Ngày 10/05/2025 - Phòng: 503</t>
  </si>
  <si>
    <t>3/</t>
  </si>
  <si>
    <t>514-93-20-4-4-</t>
  </si>
  <si>
    <t>514</t>
  </si>
  <si>
    <t>93</t>
  </si>
  <si>
    <t>Thời gian:07h00 - Ngày 10/05/2025 - Phòng: 514 - cơ sở:  209 Phan Thanh</t>
  </si>
  <si>
    <t>07h00 - Ngày 10/05/2025 - Phòng: 514</t>
  </si>
  <si>
    <t>4/</t>
  </si>
  <si>
    <t>SINH VIÊN THẮC MẮC LIÊN HỆ MAIL: phanthanhtamdtu@gmail.com</t>
  </si>
  <si>
    <t xml:space="preserve">SINH VIÊN  SAU KHI THI KẾT THÚC PHẦN NGHE, ĐỌC, SV TIẾP TỤC THI PHẦN VIẾT </t>
  </si>
  <si>
    <t>ĐỢT: THÁNG 05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</si>
</sst>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22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103" fillId="36" borderId="0" xfId="119" applyFont="1" applyFill="1" applyAlignment="1">
      <alignment horizontal="center" vertical="center"/>
    </xf>
    <xf numFmtId="0" fontId="102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topLeftCell="A22" workbookViewId="0">
      <selection activeCell="E4" sqref="E4:J4"/>
    </sheetView>
  </sheetViews>
  <sheetFormatPr defaultRowHeight="15"/>
  <cols>
    <col min="1" max="1" width="4.42578125" bestFit="1" customWidth="1"/>
    <col min="2" max="2" width="10.42578125" bestFit="1" customWidth="1"/>
    <col min="3" max="3" width="19.7109375" bestFit="1" customWidth="1"/>
    <col min="4" max="4" width="7.5703125" bestFit="1" customWidth="1"/>
    <col min="5" max="5" width="15.140625" bestFit="1" customWidth="1"/>
    <col min="6" max="6" width="3.5703125" bestFit="1" customWidth="1"/>
    <col min="7" max="7" width="10" customWidth="1"/>
    <col min="8" max="8" width="3.5703125" bestFit="1" customWidth="1"/>
    <col min="9" max="9" width="12" customWidth="1"/>
    <col min="10" max="10" width="7.5703125" customWidth="1"/>
    <col min="11" max="11" width="2.42578125" bestFit="1" customWidth="1"/>
    <col min="12" max="12" width="1.85546875" bestFit="1" customWidth="1"/>
    <col min="13" max="13" width="34.28515625" bestFit="1" customWidth="1"/>
  </cols>
  <sheetData>
    <row r="1" spans="1:13" ht="24" customHeight="1">
      <c r="A1" s="151" t="s">
        <v>1431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3" ht="24" customHeight="1">
      <c r="A2" s="152" t="s">
        <v>1432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3" s="1" customFormat="1" ht="14.25" customHeight="1">
      <c r="B3" s="169" t="s">
        <v>1305</v>
      </c>
      <c r="C3" s="169"/>
      <c r="D3" s="170" t="s">
        <v>1301</v>
      </c>
      <c r="E3" s="170"/>
      <c r="F3" s="170"/>
      <c r="G3" s="170"/>
      <c r="H3" s="170"/>
      <c r="I3" s="170"/>
      <c r="J3" s="110" t="s">
        <v>1406</v>
      </c>
    </row>
    <row r="4" spans="1:13" s="1" customFormat="1">
      <c r="B4" s="171" t="s">
        <v>1306</v>
      </c>
      <c r="C4" s="171"/>
      <c r="D4" s="2" t="s">
        <v>1407</v>
      </c>
      <c r="E4" s="163" t="s">
        <v>1433</v>
      </c>
      <c r="F4" s="163"/>
      <c r="G4" s="163"/>
      <c r="H4" s="163"/>
      <c r="I4" s="163"/>
      <c r="J4" s="163"/>
      <c r="K4" s="4"/>
      <c r="L4" s="4"/>
    </row>
    <row r="5" spans="1:13" s="5" customFormat="1" ht="18.75" customHeight="1">
      <c r="B5" s="6" t="s">
        <v>1408</v>
      </c>
      <c r="C5" s="145"/>
      <c r="D5" s="163" t="s">
        <v>1302</v>
      </c>
      <c r="E5" s="163"/>
      <c r="F5" s="163"/>
      <c r="G5" s="163"/>
      <c r="H5" s="163"/>
      <c r="I5" s="163"/>
      <c r="J5" s="3"/>
      <c r="K5" s="3"/>
      <c r="L5" s="3"/>
    </row>
    <row r="6" spans="1:13" s="5" customFormat="1" ht="18.75" customHeight="1">
      <c r="A6" s="164" t="s">
        <v>1409</v>
      </c>
      <c r="B6" s="164"/>
      <c r="C6" s="164"/>
      <c r="D6" s="164"/>
      <c r="E6" s="164"/>
      <c r="F6" s="164"/>
      <c r="G6" s="164"/>
      <c r="H6" s="164"/>
      <c r="I6" s="164"/>
      <c r="J6" s="3"/>
      <c r="K6" s="3"/>
      <c r="L6" s="3"/>
    </row>
    <row r="7" spans="1:13" ht="3.75" customHeight="1"/>
    <row r="8" spans="1:13" ht="15" customHeight="1">
      <c r="A8" s="165" t="s">
        <v>0</v>
      </c>
      <c r="B8" s="166" t="s">
        <v>7</v>
      </c>
      <c r="C8" s="167" t="s">
        <v>3</v>
      </c>
      <c r="D8" s="168" t="s">
        <v>4</v>
      </c>
      <c r="E8" s="166" t="s">
        <v>14</v>
      </c>
      <c r="F8" s="166" t="s">
        <v>8</v>
      </c>
      <c r="G8" s="166" t="s">
        <v>9</v>
      </c>
      <c r="H8" s="153" t="s">
        <v>6</v>
      </c>
      <c r="I8" s="153"/>
      <c r="J8" s="154" t="s">
        <v>10</v>
      </c>
      <c r="K8" s="155"/>
      <c r="L8" s="156"/>
    </row>
    <row r="9" spans="1:13" ht="27" customHeight="1">
      <c r="A9" s="165"/>
      <c r="B9" s="165"/>
      <c r="C9" s="167"/>
      <c r="D9" s="168"/>
      <c r="E9" s="165"/>
      <c r="F9" s="165"/>
      <c r="G9" s="165"/>
      <c r="H9" s="7" t="s">
        <v>11</v>
      </c>
      <c r="I9" s="7" t="s">
        <v>12</v>
      </c>
      <c r="J9" s="157"/>
      <c r="K9" s="158"/>
      <c r="L9" s="159"/>
    </row>
    <row r="10" spans="1:13" ht="19.5" customHeight="1">
      <c r="A10" s="8">
        <v>1</v>
      </c>
      <c r="B10" s="15">
        <v>27203820462</v>
      </c>
      <c r="C10" s="9" t="s">
        <v>1307</v>
      </c>
      <c r="D10" s="10" t="s">
        <v>1258</v>
      </c>
      <c r="E10" s="16" t="s">
        <v>1308</v>
      </c>
      <c r="F10" s="11"/>
      <c r="G10" s="12"/>
      <c r="H10" s="12"/>
      <c r="I10" s="12"/>
      <c r="J10" s="160">
        <v>0</v>
      </c>
      <c r="K10" s="161"/>
      <c r="L10" s="162"/>
      <c r="M10" t="s">
        <v>1410</v>
      </c>
    </row>
    <row r="11" spans="1:13" ht="19.5" customHeight="1">
      <c r="A11" s="8">
        <v>2</v>
      </c>
      <c r="B11" s="15">
        <v>25203317289</v>
      </c>
      <c r="C11" s="9" t="s">
        <v>1309</v>
      </c>
      <c r="D11" s="10" t="s">
        <v>1310</v>
      </c>
      <c r="E11" s="16" t="s">
        <v>1259</v>
      </c>
      <c r="F11" s="11"/>
      <c r="G11" s="12"/>
      <c r="H11" s="12"/>
      <c r="I11" s="12"/>
      <c r="J11" s="148">
        <v>0</v>
      </c>
      <c r="K11" s="149"/>
      <c r="L11" s="150"/>
      <c r="M11" t="s">
        <v>1410</v>
      </c>
    </row>
    <row r="12" spans="1:13" ht="19.5" customHeight="1">
      <c r="A12" s="8">
        <v>3</v>
      </c>
      <c r="B12" s="15">
        <v>27203840737</v>
      </c>
      <c r="C12" s="9" t="s">
        <v>1311</v>
      </c>
      <c r="D12" s="10" t="s">
        <v>1310</v>
      </c>
      <c r="E12" s="16" t="s">
        <v>1308</v>
      </c>
      <c r="F12" s="11"/>
      <c r="G12" s="12"/>
      <c r="H12" s="12"/>
      <c r="I12" s="12"/>
      <c r="J12" s="148">
        <v>0</v>
      </c>
      <c r="K12" s="149"/>
      <c r="L12" s="150"/>
      <c r="M12" t="s">
        <v>1410</v>
      </c>
    </row>
    <row r="13" spans="1:13" ht="19.5" customHeight="1">
      <c r="A13" s="8">
        <v>4</v>
      </c>
      <c r="B13" s="15">
        <v>27203602738</v>
      </c>
      <c r="C13" s="9" t="s">
        <v>1312</v>
      </c>
      <c r="D13" s="10" t="s">
        <v>1313</v>
      </c>
      <c r="E13" s="16" t="s">
        <v>1314</v>
      </c>
      <c r="F13" s="11"/>
      <c r="G13" s="12"/>
      <c r="H13" s="12"/>
      <c r="I13" s="12"/>
      <c r="J13" s="148">
        <v>0</v>
      </c>
      <c r="K13" s="149"/>
      <c r="L13" s="150"/>
      <c r="M13" t="s">
        <v>1410</v>
      </c>
    </row>
    <row r="14" spans="1:13" ht="19.5" customHeight="1">
      <c r="A14" s="8">
        <v>5</v>
      </c>
      <c r="B14" s="15">
        <v>27203827204</v>
      </c>
      <c r="C14" s="9" t="s">
        <v>1279</v>
      </c>
      <c r="D14" s="10" t="s">
        <v>1260</v>
      </c>
      <c r="E14" s="16" t="s">
        <v>1308</v>
      </c>
      <c r="F14" s="11"/>
      <c r="G14" s="12"/>
      <c r="H14" s="12"/>
      <c r="I14" s="12"/>
      <c r="J14" s="148">
        <v>0</v>
      </c>
      <c r="K14" s="149"/>
      <c r="L14" s="150"/>
      <c r="M14" t="s">
        <v>1410</v>
      </c>
    </row>
    <row r="15" spans="1:13" ht="19.5" customHeight="1">
      <c r="A15" s="8">
        <v>6</v>
      </c>
      <c r="B15" s="15">
        <v>26203827799</v>
      </c>
      <c r="C15" s="9" t="s">
        <v>1262</v>
      </c>
      <c r="D15" s="10" t="s">
        <v>1260</v>
      </c>
      <c r="E15" s="16" t="s">
        <v>1267</v>
      </c>
      <c r="F15" s="11"/>
      <c r="G15" s="12"/>
      <c r="H15" s="12"/>
      <c r="I15" s="12"/>
      <c r="J15" s="148">
        <v>0</v>
      </c>
      <c r="K15" s="149"/>
      <c r="L15" s="150"/>
      <c r="M15" t="s">
        <v>1410</v>
      </c>
    </row>
    <row r="16" spans="1:13" ht="19.5" customHeight="1">
      <c r="A16" s="8">
        <v>7</v>
      </c>
      <c r="B16" s="15">
        <v>26203832956</v>
      </c>
      <c r="C16" s="9" t="s">
        <v>1315</v>
      </c>
      <c r="D16" s="10" t="s">
        <v>1316</v>
      </c>
      <c r="E16" s="16" t="s">
        <v>1267</v>
      </c>
      <c r="F16" s="11"/>
      <c r="G16" s="12"/>
      <c r="H16" s="12"/>
      <c r="I16" s="12"/>
      <c r="J16" s="148">
        <v>0</v>
      </c>
      <c r="K16" s="149"/>
      <c r="L16" s="150"/>
      <c r="M16" t="s">
        <v>1410</v>
      </c>
    </row>
    <row r="17" spans="1:13" ht="19.5" customHeight="1">
      <c r="A17" s="8">
        <v>8</v>
      </c>
      <c r="B17" s="15">
        <v>26212932339</v>
      </c>
      <c r="C17" s="9" t="s">
        <v>1300</v>
      </c>
      <c r="D17" s="10" t="s">
        <v>1261</v>
      </c>
      <c r="E17" s="16" t="s">
        <v>1259</v>
      </c>
      <c r="F17" s="11"/>
      <c r="G17" s="12"/>
      <c r="H17" s="12"/>
      <c r="I17" s="12"/>
      <c r="J17" s="148">
        <v>0</v>
      </c>
      <c r="K17" s="149"/>
      <c r="L17" s="150"/>
      <c r="M17" t="s">
        <v>1410</v>
      </c>
    </row>
    <row r="18" spans="1:13" ht="19.5" customHeight="1">
      <c r="A18" s="8">
        <v>9</v>
      </c>
      <c r="B18" s="15">
        <v>27203839301</v>
      </c>
      <c r="C18" s="9" t="s">
        <v>1317</v>
      </c>
      <c r="D18" s="10" t="s">
        <v>1318</v>
      </c>
      <c r="E18" s="16" t="s">
        <v>1308</v>
      </c>
      <c r="F18" s="11"/>
      <c r="G18" s="12"/>
      <c r="H18" s="12"/>
      <c r="I18" s="12"/>
      <c r="J18" s="148">
        <v>0</v>
      </c>
      <c r="K18" s="149"/>
      <c r="L18" s="150"/>
      <c r="M18" t="s">
        <v>1410</v>
      </c>
    </row>
    <row r="19" spans="1:13" ht="19.5" customHeight="1">
      <c r="A19" s="8">
        <v>10</v>
      </c>
      <c r="B19" s="15">
        <v>27213843962</v>
      </c>
      <c r="C19" s="9" t="s">
        <v>1319</v>
      </c>
      <c r="D19" s="10" t="s">
        <v>1320</v>
      </c>
      <c r="E19" s="16" t="s">
        <v>1308</v>
      </c>
      <c r="F19" s="11"/>
      <c r="G19" s="12"/>
      <c r="H19" s="12"/>
      <c r="I19" s="12"/>
      <c r="J19" s="148">
        <v>0</v>
      </c>
      <c r="K19" s="149"/>
      <c r="L19" s="150"/>
      <c r="M19" t="s">
        <v>1410</v>
      </c>
    </row>
    <row r="20" spans="1:13" ht="19.5" customHeight="1">
      <c r="A20" s="8">
        <v>11</v>
      </c>
      <c r="B20" s="15">
        <v>26203834127</v>
      </c>
      <c r="C20" s="9" t="s">
        <v>1265</v>
      </c>
      <c r="D20" s="10" t="s">
        <v>1264</v>
      </c>
      <c r="E20" s="16" t="s">
        <v>1259</v>
      </c>
      <c r="F20" s="11"/>
      <c r="G20" s="12"/>
      <c r="H20" s="12"/>
      <c r="I20" s="12"/>
      <c r="J20" s="148">
        <v>0</v>
      </c>
      <c r="K20" s="149"/>
      <c r="L20" s="150"/>
      <c r="M20" t="s">
        <v>1410</v>
      </c>
    </row>
    <row r="21" spans="1:13" ht="19.5" customHeight="1">
      <c r="A21" s="8">
        <v>12</v>
      </c>
      <c r="B21" s="15">
        <v>27203822204</v>
      </c>
      <c r="C21" s="9" t="s">
        <v>1321</v>
      </c>
      <c r="D21" s="10" t="s">
        <v>1322</v>
      </c>
      <c r="E21" s="16" t="s">
        <v>1308</v>
      </c>
      <c r="F21" s="11"/>
      <c r="G21" s="12"/>
      <c r="H21" s="12"/>
      <c r="I21" s="12"/>
      <c r="J21" s="148">
        <v>0</v>
      </c>
      <c r="K21" s="149"/>
      <c r="L21" s="150"/>
      <c r="M21" t="s">
        <v>1410</v>
      </c>
    </row>
    <row r="22" spans="1:13" ht="19.5" customHeight="1">
      <c r="A22" s="8">
        <v>13</v>
      </c>
      <c r="B22" s="15">
        <v>27203844148</v>
      </c>
      <c r="C22" s="9" t="s">
        <v>1323</v>
      </c>
      <c r="D22" s="10" t="s">
        <v>1322</v>
      </c>
      <c r="E22" s="16" t="s">
        <v>1308</v>
      </c>
      <c r="F22" s="11"/>
      <c r="G22" s="12"/>
      <c r="H22" s="12"/>
      <c r="I22" s="12"/>
      <c r="J22" s="148">
        <v>0</v>
      </c>
      <c r="K22" s="149"/>
      <c r="L22" s="150"/>
      <c r="M22" t="s">
        <v>1410</v>
      </c>
    </row>
    <row r="23" spans="1:13" ht="19.5" customHeight="1">
      <c r="A23" s="8">
        <v>14</v>
      </c>
      <c r="B23" s="15">
        <v>26203828720</v>
      </c>
      <c r="C23" s="9" t="s">
        <v>1324</v>
      </c>
      <c r="D23" s="10" t="s">
        <v>1325</v>
      </c>
      <c r="E23" s="16" t="s">
        <v>1259</v>
      </c>
      <c r="F23" s="11"/>
      <c r="G23" s="12"/>
      <c r="H23" s="12"/>
      <c r="I23" s="12"/>
      <c r="J23" s="148">
        <v>0</v>
      </c>
      <c r="K23" s="149"/>
      <c r="L23" s="150"/>
      <c r="M23" t="s">
        <v>1410</v>
      </c>
    </row>
    <row r="24" spans="1:13" ht="19.5" customHeight="1">
      <c r="A24" s="8">
        <v>15</v>
      </c>
      <c r="B24" s="15">
        <v>26203829860</v>
      </c>
      <c r="C24" s="9" t="s">
        <v>1326</v>
      </c>
      <c r="D24" s="10" t="s">
        <v>1303</v>
      </c>
      <c r="E24" s="16" t="s">
        <v>1259</v>
      </c>
      <c r="F24" s="11"/>
      <c r="G24" s="12"/>
      <c r="H24" s="12"/>
      <c r="I24" s="12"/>
      <c r="J24" s="148">
        <v>0</v>
      </c>
      <c r="K24" s="149"/>
      <c r="L24" s="150"/>
      <c r="M24" t="s">
        <v>1410</v>
      </c>
    </row>
    <row r="25" spans="1:13" ht="19.5" customHeight="1">
      <c r="A25" s="8">
        <v>16</v>
      </c>
      <c r="B25" s="15">
        <v>26203831961</v>
      </c>
      <c r="C25" s="9" t="s">
        <v>1327</v>
      </c>
      <c r="D25" s="10" t="s">
        <v>1303</v>
      </c>
      <c r="E25" s="16" t="s">
        <v>1267</v>
      </c>
      <c r="F25" s="11"/>
      <c r="G25" s="12"/>
      <c r="H25" s="12"/>
      <c r="I25" s="12"/>
      <c r="J25" s="148">
        <v>0</v>
      </c>
      <c r="K25" s="149"/>
      <c r="L25" s="150"/>
      <c r="M25" t="s">
        <v>1410</v>
      </c>
    </row>
    <row r="26" spans="1:13" ht="19.5" customHeight="1">
      <c r="A26" s="8">
        <v>17</v>
      </c>
      <c r="B26" s="15">
        <v>27203801158</v>
      </c>
      <c r="C26" s="9" t="s">
        <v>1327</v>
      </c>
      <c r="D26" s="10" t="s">
        <v>1303</v>
      </c>
      <c r="E26" s="16" t="s">
        <v>1308</v>
      </c>
      <c r="F26" s="11"/>
      <c r="G26" s="12"/>
      <c r="H26" s="12"/>
      <c r="I26" s="12"/>
      <c r="J26" s="148">
        <v>0</v>
      </c>
      <c r="K26" s="149"/>
      <c r="L26" s="150"/>
      <c r="M26" t="s">
        <v>1410</v>
      </c>
    </row>
    <row r="27" spans="1:13" ht="19.5" customHeight="1">
      <c r="A27" s="8">
        <v>18</v>
      </c>
      <c r="B27" s="15">
        <v>27203828042</v>
      </c>
      <c r="C27" s="9" t="s">
        <v>1328</v>
      </c>
      <c r="D27" s="10" t="s">
        <v>1329</v>
      </c>
      <c r="E27" s="16" t="s">
        <v>1308</v>
      </c>
      <c r="F27" s="11"/>
      <c r="G27" s="12"/>
      <c r="H27" s="12"/>
      <c r="I27" s="12"/>
      <c r="J27" s="148">
        <v>0</v>
      </c>
      <c r="K27" s="149"/>
      <c r="L27" s="150"/>
      <c r="M27" t="s">
        <v>1410</v>
      </c>
    </row>
    <row r="28" spans="1:13" ht="19.5" customHeight="1">
      <c r="A28" s="8">
        <v>19</v>
      </c>
      <c r="B28" s="15">
        <v>27203840331</v>
      </c>
      <c r="C28" s="9" t="s">
        <v>1330</v>
      </c>
      <c r="D28" s="10" t="s">
        <v>1266</v>
      </c>
      <c r="E28" s="16" t="s">
        <v>1314</v>
      </c>
      <c r="F28" s="11"/>
      <c r="G28" s="12"/>
      <c r="H28" s="12"/>
      <c r="I28" s="12"/>
      <c r="J28" s="148">
        <v>0</v>
      </c>
      <c r="K28" s="149"/>
      <c r="L28" s="150"/>
      <c r="M28" t="s">
        <v>1410</v>
      </c>
    </row>
    <row r="29" spans="1:13" ht="19.5" customHeight="1">
      <c r="A29" s="8">
        <v>20</v>
      </c>
      <c r="B29" s="15">
        <v>26203822544</v>
      </c>
      <c r="C29" s="9" t="s">
        <v>1331</v>
      </c>
      <c r="D29" s="10" t="s">
        <v>1332</v>
      </c>
      <c r="E29" s="16" t="s">
        <v>1267</v>
      </c>
      <c r="F29" s="11"/>
      <c r="G29" s="12"/>
      <c r="H29" s="12"/>
      <c r="I29" s="12"/>
      <c r="J29" s="148">
        <v>0</v>
      </c>
      <c r="K29" s="149"/>
      <c r="L29" s="150"/>
      <c r="M29" t="s">
        <v>1410</v>
      </c>
    </row>
    <row r="30" spans="1:13" ht="19.5" customHeight="1">
      <c r="A30" s="8">
        <v>21</v>
      </c>
      <c r="B30" s="15">
        <v>27203833236</v>
      </c>
      <c r="C30" s="9" t="s">
        <v>1333</v>
      </c>
      <c r="D30" s="10" t="s">
        <v>1334</v>
      </c>
      <c r="E30" s="16" t="s">
        <v>1308</v>
      </c>
      <c r="F30" s="11"/>
      <c r="G30" s="12"/>
      <c r="H30" s="12"/>
      <c r="I30" s="12"/>
      <c r="J30" s="148">
        <v>0</v>
      </c>
      <c r="K30" s="149"/>
      <c r="L30" s="150"/>
      <c r="M30" t="s">
        <v>1410</v>
      </c>
    </row>
    <row r="31" spans="1:13" ht="19.5" customHeight="1">
      <c r="A31" s="8">
        <v>22</v>
      </c>
      <c r="B31" s="15">
        <v>26203831689</v>
      </c>
      <c r="C31" s="9" t="s">
        <v>1335</v>
      </c>
      <c r="D31" s="10" t="s">
        <v>1336</v>
      </c>
      <c r="E31" s="16" t="s">
        <v>1259</v>
      </c>
      <c r="F31" s="11"/>
      <c r="G31" s="12"/>
      <c r="H31" s="12"/>
      <c r="I31" s="12"/>
      <c r="J31" s="148">
        <v>0</v>
      </c>
      <c r="K31" s="149"/>
      <c r="L31" s="150"/>
      <c r="M31" t="s">
        <v>1410</v>
      </c>
    </row>
    <row r="32" spans="1:13" ht="19.5" customHeight="1">
      <c r="A32" s="8">
        <v>23</v>
      </c>
      <c r="B32" s="15">
        <v>27203831143</v>
      </c>
      <c r="C32" s="9" t="s">
        <v>1337</v>
      </c>
      <c r="D32" s="10" t="s">
        <v>1270</v>
      </c>
      <c r="E32" s="16" t="s">
        <v>1308</v>
      </c>
      <c r="F32" s="11"/>
      <c r="G32" s="12"/>
      <c r="H32" s="12"/>
      <c r="I32" s="12"/>
      <c r="J32" s="148">
        <v>0</v>
      </c>
      <c r="K32" s="149"/>
      <c r="L32" s="150"/>
      <c r="M32" t="s">
        <v>1410</v>
      </c>
    </row>
    <row r="33" spans="1:13" ht="19.5" customHeight="1">
      <c r="A33" s="8">
        <v>24</v>
      </c>
      <c r="B33" s="15">
        <v>26203826373</v>
      </c>
      <c r="C33" s="9" t="s">
        <v>1338</v>
      </c>
      <c r="D33" s="10" t="s">
        <v>1270</v>
      </c>
      <c r="E33" s="16" t="s">
        <v>1259</v>
      </c>
      <c r="F33" s="11"/>
      <c r="G33" s="12"/>
      <c r="H33" s="12"/>
      <c r="I33" s="12"/>
      <c r="J33" s="148">
        <v>0</v>
      </c>
      <c r="K33" s="149"/>
      <c r="L33" s="150"/>
      <c r="M33" t="s">
        <v>1410</v>
      </c>
    </row>
    <row r="34" spans="1:13" ht="19.5" customHeight="1">
      <c r="A34" s="8">
        <v>25</v>
      </c>
      <c r="B34" s="15">
        <v>26203833316</v>
      </c>
      <c r="C34" s="9" t="s">
        <v>1297</v>
      </c>
      <c r="D34" s="10" t="s">
        <v>1272</v>
      </c>
      <c r="E34" s="16" t="s">
        <v>1259</v>
      </c>
      <c r="F34" s="11"/>
      <c r="G34" s="12"/>
      <c r="H34" s="12"/>
      <c r="I34" s="12"/>
      <c r="J34" s="148">
        <v>0</v>
      </c>
      <c r="K34" s="149"/>
      <c r="L34" s="150"/>
      <c r="M34" t="s">
        <v>1410</v>
      </c>
    </row>
    <row r="35" spans="1:13" ht="19.5" customHeight="1">
      <c r="A35" s="8">
        <v>26</v>
      </c>
      <c r="B35" s="15">
        <v>26203828302</v>
      </c>
      <c r="C35" s="9" t="s">
        <v>1339</v>
      </c>
      <c r="D35" s="10" t="s">
        <v>1340</v>
      </c>
      <c r="E35" s="16" t="s">
        <v>1259</v>
      </c>
      <c r="F35" s="11"/>
      <c r="G35" s="12"/>
      <c r="H35" s="12"/>
      <c r="I35" s="12"/>
      <c r="J35" s="148">
        <v>0</v>
      </c>
      <c r="K35" s="149"/>
      <c r="L35" s="150"/>
      <c r="M35" t="s">
        <v>1410</v>
      </c>
    </row>
    <row r="36" spans="1:13">
      <c r="J36" s="147"/>
      <c r="K36" s="147" t="s">
        <v>1411</v>
      </c>
      <c r="L36" s="13" t="s">
        <v>1412</v>
      </c>
    </row>
    <row r="37" spans="1:13" s="1" customFormat="1" ht="14.25" customHeight="1">
      <c r="B37" s="169" t="s">
        <v>1305</v>
      </c>
      <c r="C37" s="169"/>
      <c r="D37" s="170" t="s">
        <v>1301</v>
      </c>
      <c r="E37" s="170"/>
      <c r="F37" s="170"/>
      <c r="G37" s="170"/>
      <c r="H37" s="170"/>
      <c r="I37" s="170"/>
      <c r="J37" s="110" t="s">
        <v>1413</v>
      </c>
    </row>
    <row r="38" spans="1:13" s="1" customFormat="1">
      <c r="B38" s="171" t="s">
        <v>1306</v>
      </c>
      <c r="C38" s="171"/>
      <c r="D38" s="2" t="s">
        <v>1414</v>
      </c>
      <c r="E38" s="163"/>
      <c r="F38" s="163"/>
      <c r="G38" s="163"/>
      <c r="H38" s="163"/>
      <c r="I38" s="163"/>
      <c r="J38" s="146"/>
      <c r="K38" s="4"/>
      <c r="L38" s="4"/>
    </row>
    <row r="39" spans="1:13" s="5" customFormat="1" ht="18.75" customHeight="1">
      <c r="B39" s="6" t="s">
        <v>1415</v>
      </c>
      <c r="C39" s="145"/>
      <c r="D39" s="163" t="s">
        <v>1302</v>
      </c>
      <c r="E39" s="163"/>
      <c r="F39" s="163"/>
      <c r="G39" s="163"/>
      <c r="H39" s="163"/>
      <c r="I39" s="163"/>
      <c r="J39" s="3"/>
      <c r="K39" s="3"/>
      <c r="L39" s="3"/>
    </row>
    <row r="40" spans="1:13" s="5" customFormat="1" ht="18.75" customHeight="1">
      <c r="A40" s="164" t="s">
        <v>1416</v>
      </c>
      <c r="B40" s="164"/>
      <c r="C40" s="164"/>
      <c r="D40" s="164"/>
      <c r="E40" s="164"/>
      <c r="F40" s="164"/>
      <c r="G40" s="164"/>
      <c r="H40" s="164"/>
      <c r="I40" s="164"/>
      <c r="J40" s="3"/>
      <c r="K40" s="3"/>
      <c r="L40" s="3"/>
    </row>
    <row r="41" spans="1:13" ht="3.75" customHeight="1"/>
    <row r="42" spans="1:13" ht="15" customHeight="1">
      <c r="A42" s="165" t="s">
        <v>0</v>
      </c>
      <c r="B42" s="166" t="s">
        <v>7</v>
      </c>
      <c r="C42" s="167" t="s">
        <v>3</v>
      </c>
      <c r="D42" s="168" t="s">
        <v>4</v>
      </c>
      <c r="E42" s="166" t="s">
        <v>14</v>
      </c>
      <c r="F42" s="166" t="s">
        <v>8</v>
      </c>
      <c r="G42" s="166" t="s">
        <v>9</v>
      </c>
      <c r="H42" s="153" t="s">
        <v>6</v>
      </c>
      <c r="I42" s="153"/>
      <c r="J42" s="154" t="s">
        <v>10</v>
      </c>
      <c r="K42" s="155"/>
      <c r="L42" s="156"/>
    </row>
    <row r="43" spans="1:13" ht="27" customHeight="1">
      <c r="A43" s="165"/>
      <c r="B43" s="165"/>
      <c r="C43" s="167"/>
      <c r="D43" s="168"/>
      <c r="E43" s="165"/>
      <c r="F43" s="165"/>
      <c r="G43" s="165"/>
      <c r="H43" s="7" t="s">
        <v>11</v>
      </c>
      <c r="I43" s="7" t="s">
        <v>12</v>
      </c>
      <c r="J43" s="157"/>
      <c r="K43" s="158"/>
      <c r="L43" s="159"/>
    </row>
    <row r="44" spans="1:13" ht="19.5" customHeight="1">
      <c r="A44" s="8">
        <v>1</v>
      </c>
      <c r="B44" s="15">
        <v>27203838766</v>
      </c>
      <c r="C44" s="9" t="s">
        <v>1341</v>
      </c>
      <c r="D44" s="10" t="s">
        <v>1340</v>
      </c>
      <c r="E44" s="16" t="s">
        <v>1308</v>
      </c>
      <c r="F44" s="11"/>
      <c r="G44" s="12"/>
      <c r="H44" s="12"/>
      <c r="I44" s="12"/>
      <c r="J44" s="160">
        <v>0</v>
      </c>
      <c r="K44" s="161"/>
      <c r="L44" s="162"/>
      <c r="M44" t="s">
        <v>1417</v>
      </c>
    </row>
    <row r="45" spans="1:13" ht="19.5" customHeight="1">
      <c r="A45" s="8">
        <v>2</v>
      </c>
      <c r="B45" s="15">
        <v>27208439285</v>
      </c>
      <c r="C45" s="9" t="s">
        <v>1312</v>
      </c>
      <c r="D45" s="10" t="s">
        <v>1342</v>
      </c>
      <c r="E45" s="16" t="s">
        <v>1308</v>
      </c>
      <c r="F45" s="11"/>
      <c r="G45" s="12"/>
      <c r="H45" s="12"/>
      <c r="I45" s="12"/>
      <c r="J45" s="148">
        <v>0</v>
      </c>
      <c r="K45" s="149"/>
      <c r="L45" s="150"/>
      <c r="M45" t="s">
        <v>1417</v>
      </c>
    </row>
    <row r="46" spans="1:13" ht="19.5" customHeight="1">
      <c r="A46" s="8">
        <v>3</v>
      </c>
      <c r="B46" s="15">
        <v>27203836310</v>
      </c>
      <c r="C46" s="9" t="s">
        <v>1257</v>
      </c>
      <c r="D46" s="10" t="s">
        <v>1343</v>
      </c>
      <c r="E46" s="16" t="s">
        <v>1308</v>
      </c>
      <c r="F46" s="11"/>
      <c r="G46" s="12"/>
      <c r="H46" s="12"/>
      <c r="I46" s="12"/>
      <c r="J46" s="148">
        <v>0</v>
      </c>
      <c r="K46" s="149"/>
      <c r="L46" s="150"/>
      <c r="M46" t="s">
        <v>1417</v>
      </c>
    </row>
    <row r="47" spans="1:13" ht="19.5" customHeight="1">
      <c r="A47" s="8">
        <v>4</v>
      </c>
      <c r="B47" s="15">
        <v>27203239325</v>
      </c>
      <c r="C47" s="9" t="s">
        <v>1312</v>
      </c>
      <c r="D47" s="10" t="s">
        <v>1343</v>
      </c>
      <c r="E47" s="16" t="s">
        <v>1308</v>
      </c>
      <c r="F47" s="11"/>
      <c r="G47" s="12"/>
      <c r="H47" s="12"/>
      <c r="I47" s="12"/>
      <c r="J47" s="148">
        <v>0</v>
      </c>
      <c r="K47" s="149"/>
      <c r="L47" s="150"/>
      <c r="M47" t="s">
        <v>1417</v>
      </c>
    </row>
    <row r="48" spans="1:13" ht="19.5" customHeight="1">
      <c r="A48" s="8">
        <v>5</v>
      </c>
      <c r="B48" s="15">
        <v>26203820466</v>
      </c>
      <c r="C48" s="9" t="s">
        <v>1344</v>
      </c>
      <c r="D48" s="10" t="s">
        <v>1343</v>
      </c>
      <c r="E48" s="16" t="s">
        <v>1259</v>
      </c>
      <c r="F48" s="11"/>
      <c r="G48" s="12"/>
      <c r="H48" s="12"/>
      <c r="I48" s="12"/>
      <c r="J48" s="148">
        <v>0</v>
      </c>
      <c r="K48" s="149"/>
      <c r="L48" s="150"/>
      <c r="M48" t="s">
        <v>1417</v>
      </c>
    </row>
    <row r="49" spans="1:13" ht="19.5" customHeight="1">
      <c r="A49" s="8">
        <v>6</v>
      </c>
      <c r="B49" s="15">
        <v>27203831304</v>
      </c>
      <c r="C49" s="9" t="s">
        <v>1345</v>
      </c>
      <c r="D49" s="10" t="s">
        <v>1343</v>
      </c>
      <c r="E49" s="16" t="s">
        <v>1308</v>
      </c>
      <c r="F49" s="11"/>
      <c r="G49" s="12"/>
      <c r="H49" s="12"/>
      <c r="I49" s="12"/>
      <c r="J49" s="148">
        <v>0</v>
      </c>
      <c r="K49" s="149"/>
      <c r="L49" s="150"/>
      <c r="M49" t="s">
        <v>1417</v>
      </c>
    </row>
    <row r="50" spans="1:13" ht="19.5" customHeight="1">
      <c r="A50" s="8">
        <v>7</v>
      </c>
      <c r="B50" s="15">
        <v>27203802842</v>
      </c>
      <c r="C50" s="9" t="s">
        <v>1346</v>
      </c>
      <c r="D50" s="10" t="s">
        <v>1343</v>
      </c>
      <c r="E50" s="16" t="s">
        <v>1314</v>
      </c>
      <c r="F50" s="11"/>
      <c r="G50" s="12"/>
      <c r="H50" s="12"/>
      <c r="I50" s="12"/>
      <c r="J50" s="148">
        <v>0</v>
      </c>
      <c r="K50" s="149"/>
      <c r="L50" s="150"/>
      <c r="M50" t="s">
        <v>1417</v>
      </c>
    </row>
    <row r="51" spans="1:13" ht="19.5" customHeight="1">
      <c r="A51" s="8">
        <v>8</v>
      </c>
      <c r="B51" s="15">
        <v>27203849689</v>
      </c>
      <c r="C51" s="9" t="s">
        <v>1347</v>
      </c>
      <c r="D51" s="10" t="s">
        <v>1348</v>
      </c>
      <c r="E51" s="16" t="s">
        <v>1308</v>
      </c>
      <c r="F51" s="11"/>
      <c r="G51" s="12"/>
      <c r="H51" s="12"/>
      <c r="I51" s="12"/>
      <c r="J51" s="148">
        <v>0</v>
      </c>
      <c r="K51" s="149"/>
      <c r="L51" s="150"/>
      <c r="M51" t="s">
        <v>1417</v>
      </c>
    </row>
    <row r="52" spans="1:13" ht="19.5" customHeight="1">
      <c r="A52" s="8">
        <v>9</v>
      </c>
      <c r="B52" s="15">
        <v>27203126812</v>
      </c>
      <c r="C52" s="9" t="s">
        <v>1349</v>
      </c>
      <c r="D52" s="10" t="s">
        <v>1275</v>
      </c>
      <c r="E52" s="16" t="s">
        <v>1308</v>
      </c>
      <c r="F52" s="11"/>
      <c r="G52" s="12"/>
      <c r="H52" s="12"/>
      <c r="I52" s="12"/>
      <c r="J52" s="148">
        <v>0</v>
      </c>
      <c r="K52" s="149"/>
      <c r="L52" s="150"/>
      <c r="M52" t="s">
        <v>1417</v>
      </c>
    </row>
    <row r="53" spans="1:13" ht="19.5" customHeight="1">
      <c r="A53" s="8">
        <v>10</v>
      </c>
      <c r="B53" s="15">
        <v>27213843649</v>
      </c>
      <c r="C53" s="9" t="s">
        <v>1350</v>
      </c>
      <c r="D53" s="10" t="s">
        <v>1275</v>
      </c>
      <c r="E53" s="16" t="s">
        <v>1308</v>
      </c>
      <c r="F53" s="11"/>
      <c r="G53" s="12"/>
      <c r="H53" s="12"/>
      <c r="I53" s="12"/>
      <c r="J53" s="148">
        <v>0</v>
      </c>
      <c r="K53" s="149"/>
      <c r="L53" s="150"/>
      <c r="M53" t="s">
        <v>1417</v>
      </c>
    </row>
    <row r="54" spans="1:13" ht="19.5" customHeight="1">
      <c r="A54" s="8">
        <v>11</v>
      </c>
      <c r="B54" s="15">
        <v>27212645515</v>
      </c>
      <c r="C54" s="9" t="s">
        <v>1351</v>
      </c>
      <c r="D54" s="10" t="s">
        <v>1352</v>
      </c>
      <c r="E54" s="16" t="s">
        <v>1308</v>
      </c>
      <c r="F54" s="11"/>
      <c r="G54" s="12"/>
      <c r="H54" s="12"/>
      <c r="I54" s="12"/>
      <c r="J54" s="148">
        <v>0</v>
      </c>
      <c r="K54" s="149"/>
      <c r="L54" s="150"/>
      <c r="M54" t="s">
        <v>1417</v>
      </c>
    </row>
    <row r="55" spans="1:13" ht="19.5" customHeight="1">
      <c r="A55" s="8">
        <v>12</v>
      </c>
      <c r="B55" s="15">
        <v>27203700903</v>
      </c>
      <c r="C55" s="9" t="s">
        <v>1353</v>
      </c>
      <c r="D55" s="10" t="s">
        <v>1276</v>
      </c>
      <c r="E55" s="16" t="s">
        <v>1308</v>
      </c>
      <c r="F55" s="11"/>
      <c r="G55" s="12"/>
      <c r="H55" s="12"/>
      <c r="I55" s="12"/>
      <c r="J55" s="148">
        <v>0</v>
      </c>
      <c r="K55" s="149"/>
      <c r="L55" s="150"/>
      <c r="M55" t="s">
        <v>1417</v>
      </c>
    </row>
    <row r="56" spans="1:13" ht="19.5" customHeight="1">
      <c r="A56" s="8">
        <v>13</v>
      </c>
      <c r="B56" s="15">
        <v>27203838643</v>
      </c>
      <c r="C56" s="9" t="s">
        <v>1354</v>
      </c>
      <c r="D56" s="10" t="s">
        <v>1276</v>
      </c>
      <c r="E56" s="16" t="s">
        <v>1308</v>
      </c>
      <c r="F56" s="11"/>
      <c r="G56" s="12"/>
      <c r="H56" s="12"/>
      <c r="I56" s="12"/>
      <c r="J56" s="148">
        <v>0</v>
      </c>
      <c r="K56" s="149"/>
      <c r="L56" s="150"/>
      <c r="M56" t="s">
        <v>1417</v>
      </c>
    </row>
    <row r="57" spans="1:13" ht="19.5" customHeight="1">
      <c r="A57" s="8">
        <v>14</v>
      </c>
      <c r="B57" s="15">
        <v>26203827859</v>
      </c>
      <c r="C57" s="9" t="s">
        <v>1269</v>
      </c>
      <c r="D57" s="10" t="s">
        <v>1355</v>
      </c>
      <c r="E57" s="16" t="s">
        <v>1259</v>
      </c>
      <c r="F57" s="11"/>
      <c r="G57" s="12"/>
      <c r="H57" s="12"/>
      <c r="I57" s="12"/>
      <c r="J57" s="148">
        <v>0</v>
      </c>
      <c r="K57" s="149"/>
      <c r="L57" s="150"/>
      <c r="M57" t="s">
        <v>1417</v>
      </c>
    </row>
    <row r="58" spans="1:13" ht="19.5" customHeight="1">
      <c r="A58" s="8">
        <v>15</v>
      </c>
      <c r="B58" s="15">
        <v>27203835057</v>
      </c>
      <c r="C58" s="9" t="s">
        <v>1356</v>
      </c>
      <c r="D58" s="10" t="s">
        <v>1277</v>
      </c>
      <c r="E58" s="16" t="s">
        <v>1308</v>
      </c>
      <c r="F58" s="11"/>
      <c r="G58" s="12"/>
      <c r="H58" s="12"/>
      <c r="I58" s="12"/>
      <c r="J58" s="148">
        <v>0</v>
      </c>
      <c r="K58" s="149"/>
      <c r="L58" s="150"/>
      <c r="M58" t="s">
        <v>1417</v>
      </c>
    </row>
    <row r="59" spans="1:13" ht="19.5" customHeight="1">
      <c r="A59" s="8">
        <v>16</v>
      </c>
      <c r="B59" s="15">
        <v>27213834929</v>
      </c>
      <c r="C59" s="9" t="s">
        <v>1357</v>
      </c>
      <c r="D59" s="10" t="s">
        <v>1358</v>
      </c>
      <c r="E59" s="16" t="s">
        <v>1308</v>
      </c>
      <c r="F59" s="11"/>
      <c r="G59" s="12"/>
      <c r="H59" s="12"/>
      <c r="I59" s="12"/>
      <c r="J59" s="148">
        <v>0</v>
      </c>
      <c r="K59" s="149"/>
      <c r="L59" s="150"/>
      <c r="M59" t="s">
        <v>1417</v>
      </c>
    </row>
    <row r="60" spans="1:13" ht="19.5" customHeight="1">
      <c r="A60" s="8">
        <v>17</v>
      </c>
      <c r="B60" s="15">
        <v>27203601717</v>
      </c>
      <c r="C60" s="9" t="s">
        <v>1359</v>
      </c>
      <c r="D60" s="10" t="s">
        <v>1278</v>
      </c>
      <c r="E60" s="16" t="s">
        <v>1314</v>
      </c>
      <c r="F60" s="11"/>
      <c r="G60" s="12"/>
      <c r="H60" s="12"/>
      <c r="I60" s="12"/>
      <c r="J60" s="148">
        <v>0</v>
      </c>
      <c r="K60" s="149"/>
      <c r="L60" s="150"/>
      <c r="M60" t="s">
        <v>1417</v>
      </c>
    </row>
    <row r="61" spans="1:13" ht="19.5" customHeight="1">
      <c r="A61" s="8">
        <v>18</v>
      </c>
      <c r="B61" s="15">
        <v>27213841858</v>
      </c>
      <c r="C61" s="9" t="s">
        <v>1360</v>
      </c>
      <c r="D61" s="10" t="s">
        <v>1278</v>
      </c>
      <c r="E61" s="16" t="s">
        <v>1308</v>
      </c>
      <c r="F61" s="11"/>
      <c r="G61" s="12"/>
      <c r="H61" s="12"/>
      <c r="I61" s="12"/>
      <c r="J61" s="148">
        <v>0</v>
      </c>
      <c r="K61" s="149"/>
      <c r="L61" s="150"/>
      <c r="M61" t="s">
        <v>1417</v>
      </c>
    </row>
    <row r="62" spans="1:13" ht="19.5" customHeight="1">
      <c r="A62" s="8">
        <v>19</v>
      </c>
      <c r="B62" s="15">
        <v>26203835598</v>
      </c>
      <c r="C62" s="9" t="s">
        <v>1298</v>
      </c>
      <c r="D62" s="10" t="s">
        <v>1278</v>
      </c>
      <c r="E62" s="16" t="s">
        <v>1259</v>
      </c>
      <c r="F62" s="11"/>
      <c r="G62" s="12"/>
      <c r="H62" s="12"/>
      <c r="I62" s="12"/>
      <c r="J62" s="148">
        <v>0</v>
      </c>
      <c r="K62" s="149"/>
      <c r="L62" s="150"/>
      <c r="M62" t="s">
        <v>1417</v>
      </c>
    </row>
    <row r="63" spans="1:13" ht="19.5" customHeight="1">
      <c r="A63" s="8">
        <v>20</v>
      </c>
      <c r="B63" s="15">
        <v>27203844041</v>
      </c>
      <c r="C63" s="9" t="s">
        <v>1361</v>
      </c>
      <c r="D63" s="10" t="s">
        <v>1362</v>
      </c>
      <c r="E63" s="16" t="s">
        <v>1308</v>
      </c>
      <c r="F63" s="11"/>
      <c r="G63" s="12"/>
      <c r="H63" s="12"/>
      <c r="I63" s="12"/>
      <c r="J63" s="148">
        <v>0</v>
      </c>
      <c r="K63" s="149"/>
      <c r="L63" s="150"/>
      <c r="M63" t="s">
        <v>1417</v>
      </c>
    </row>
    <row r="64" spans="1:13" ht="19.5" customHeight="1">
      <c r="A64" s="8">
        <v>21</v>
      </c>
      <c r="B64" s="15">
        <v>27203828481</v>
      </c>
      <c r="C64" s="9" t="s">
        <v>1363</v>
      </c>
      <c r="D64" s="10" t="s">
        <v>1280</v>
      </c>
      <c r="E64" s="16" t="s">
        <v>1308</v>
      </c>
      <c r="F64" s="11"/>
      <c r="G64" s="12"/>
      <c r="H64" s="12"/>
      <c r="I64" s="12"/>
      <c r="J64" s="148">
        <v>0</v>
      </c>
      <c r="K64" s="149"/>
      <c r="L64" s="150"/>
      <c r="M64" t="s">
        <v>1417</v>
      </c>
    </row>
    <row r="65" spans="1:13" ht="19.5" customHeight="1">
      <c r="A65" s="8">
        <v>22</v>
      </c>
      <c r="B65" s="15">
        <v>27203838376</v>
      </c>
      <c r="C65" s="9" t="s">
        <v>1364</v>
      </c>
      <c r="D65" s="10" t="s">
        <v>1365</v>
      </c>
      <c r="E65" s="16" t="s">
        <v>1308</v>
      </c>
      <c r="F65" s="11"/>
      <c r="G65" s="12"/>
      <c r="H65" s="12"/>
      <c r="I65" s="12"/>
      <c r="J65" s="148">
        <v>0</v>
      </c>
      <c r="K65" s="149"/>
      <c r="L65" s="150"/>
      <c r="M65" t="s">
        <v>1417</v>
      </c>
    </row>
    <row r="66" spans="1:13" ht="19.5" customHeight="1">
      <c r="A66" s="8">
        <v>23</v>
      </c>
      <c r="B66" s="15">
        <v>27207138119</v>
      </c>
      <c r="C66" s="9" t="s">
        <v>1366</v>
      </c>
      <c r="D66" s="10" t="s">
        <v>1281</v>
      </c>
      <c r="E66" s="16" t="s">
        <v>1308</v>
      </c>
      <c r="F66" s="11"/>
      <c r="G66" s="12"/>
      <c r="H66" s="12"/>
      <c r="I66" s="12"/>
      <c r="J66" s="148">
        <v>0</v>
      </c>
      <c r="K66" s="149"/>
      <c r="L66" s="150"/>
      <c r="M66" t="s">
        <v>1417</v>
      </c>
    </row>
    <row r="67" spans="1:13" ht="19.5" customHeight="1">
      <c r="A67" s="8">
        <v>24</v>
      </c>
      <c r="B67" s="15">
        <v>27203802488</v>
      </c>
      <c r="C67" s="9" t="s">
        <v>1367</v>
      </c>
      <c r="D67" s="10" t="s">
        <v>1281</v>
      </c>
      <c r="E67" s="16" t="s">
        <v>1314</v>
      </c>
      <c r="F67" s="11"/>
      <c r="G67" s="12"/>
      <c r="H67" s="12"/>
      <c r="I67" s="12"/>
      <c r="J67" s="148">
        <v>0</v>
      </c>
      <c r="K67" s="149"/>
      <c r="L67" s="150"/>
      <c r="M67" t="s">
        <v>1417</v>
      </c>
    </row>
    <row r="68" spans="1:13" ht="19.5" customHeight="1">
      <c r="A68" s="8">
        <v>25</v>
      </c>
      <c r="B68" s="15">
        <v>25203307266</v>
      </c>
      <c r="C68" s="9" t="s">
        <v>1295</v>
      </c>
      <c r="D68" s="10" t="s">
        <v>1281</v>
      </c>
      <c r="E68" s="16" t="s">
        <v>1267</v>
      </c>
      <c r="F68" s="11"/>
      <c r="G68" s="12"/>
      <c r="H68" s="12"/>
      <c r="I68" s="12"/>
      <c r="J68" s="148">
        <v>0</v>
      </c>
      <c r="K68" s="149"/>
      <c r="L68" s="150"/>
      <c r="M68" t="s">
        <v>1417</v>
      </c>
    </row>
    <row r="69" spans="1:13" ht="19.5" customHeight="1">
      <c r="A69" s="8">
        <v>26</v>
      </c>
      <c r="B69" s="15">
        <v>27203836814</v>
      </c>
      <c r="C69" s="9" t="s">
        <v>1368</v>
      </c>
      <c r="D69" s="10" t="s">
        <v>1282</v>
      </c>
      <c r="E69" s="16" t="s">
        <v>1308</v>
      </c>
      <c r="F69" s="11"/>
      <c r="G69" s="12"/>
      <c r="H69" s="12"/>
      <c r="I69" s="12"/>
      <c r="J69" s="148">
        <v>0</v>
      </c>
      <c r="K69" s="149"/>
      <c r="L69" s="150"/>
      <c r="M69" t="s">
        <v>1417</v>
      </c>
    </row>
    <row r="70" spans="1:13">
      <c r="J70" s="147"/>
      <c r="K70" s="147" t="s">
        <v>1418</v>
      </c>
      <c r="L70" s="13" t="s">
        <v>1412</v>
      </c>
    </row>
    <row r="71" spans="1:13" s="1" customFormat="1" ht="14.25" customHeight="1">
      <c r="B71" s="169" t="s">
        <v>1305</v>
      </c>
      <c r="C71" s="169"/>
      <c r="D71" s="170" t="s">
        <v>1301</v>
      </c>
      <c r="E71" s="170"/>
      <c r="F71" s="170"/>
      <c r="G71" s="170"/>
      <c r="H71" s="170"/>
      <c r="I71" s="170"/>
      <c r="J71" s="110" t="s">
        <v>1419</v>
      </c>
    </row>
    <row r="72" spans="1:13" s="1" customFormat="1">
      <c r="B72" s="171" t="s">
        <v>1306</v>
      </c>
      <c r="C72" s="171"/>
      <c r="D72" s="2" t="s">
        <v>1420</v>
      </c>
      <c r="E72" s="163"/>
      <c r="F72" s="163"/>
      <c r="G72" s="163"/>
      <c r="H72" s="163"/>
      <c r="I72" s="163"/>
      <c r="J72" s="146"/>
      <c r="K72" s="4"/>
      <c r="L72" s="4"/>
    </row>
    <row r="73" spans="1:13" s="5" customFormat="1" ht="18.75" customHeight="1">
      <c r="B73" s="6" t="s">
        <v>1421</v>
      </c>
      <c r="C73" s="145"/>
      <c r="D73" s="163" t="s">
        <v>1302</v>
      </c>
      <c r="E73" s="163"/>
      <c r="F73" s="163"/>
      <c r="G73" s="163"/>
      <c r="H73" s="163"/>
      <c r="I73" s="163"/>
      <c r="J73" s="3"/>
      <c r="K73" s="3"/>
      <c r="L73" s="3"/>
    </row>
    <row r="74" spans="1:13" s="5" customFormat="1" ht="18.75" customHeight="1">
      <c r="A74" s="164" t="s">
        <v>1422</v>
      </c>
      <c r="B74" s="164"/>
      <c r="C74" s="164"/>
      <c r="D74" s="164"/>
      <c r="E74" s="164"/>
      <c r="F74" s="164"/>
      <c r="G74" s="164"/>
      <c r="H74" s="164"/>
      <c r="I74" s="164"/>
      <c r="J74" s="3"/>
      <c r="K74" s="3"/>
      <c r="L74" s="3"/>
    </row>
    <row r="75" spans="1:13" ht="3.75" customHeight="1"/>
    <row r="76" spans="1:13" ht="15" customHeight="1">
      <c r="A76" s="165" t="s">
        <v>0</v>
      </c>
      <c r="B76" s="166" t="s">
        <v>7</v>
      </c>
      <c r="C76" s="167" t="s">
        <v>3</v>
      </c>
      <c r="D76" s="168" t="s">
        <v>4</v>
      </c>
      <c r="E76" s="166" t="s">
        <v>14</v>
      </c>
      <c r="F76" s="166" t="s">
        <v>8</v>
      </c>
      <c r="G76" s="166" t="s">
        <v>9</v>
      </c>
      <c r="H76" s="153" t="s">
        <v>6</v>
      </c>
      <c r="I76" s="153"/>
      <c r="J76" s="154" t="s">
        <v>10</v>
      </c>
      <c r="K76" s="155"/>
      <c r="L76" s="156"/>
    </row>
    <row r="77" spans="1:13" ht="27" customHeight="1">
      <c r="A77" s="165"/>
      <c r="B77" s="165"/>
      <c r="C77" s="167"/>
      <c r="D77" s="168"/>
      <c r="E77" s="165"/>
      <c r="F77" s="165"/>
      <c r="G77" s="165"/>
      <c r="H77" s="7" t="s">
        <v>11</v>
      </c>
      <c r="I77" s="7" t="s">
        <v>12</v>
      </c>
      <c r="J77" s="157"/>
      <c r="K77" s="158"/>
      <c r="L77" s="159"/>
    </row>
    <row r="78" spans="1:13" ht="19.5" customHeight="1">
      <c r="A78" s="8">
        <v>1</v>
      </c>
      <c r="B78" s="15">
        <v>27203831350</v>
      </c>
      <c r="C78" s="9" t="s">
        <v>1321</v>
      </c>
      <c r="D78" s="10" t="s">
        <v>1282</v>
      </c>
      <c r="E78" s="16" t="s">
        <v>1308</v>
      </c>
      <c r="F78" s="11"/>
      <c r="G78" s="12"/>
      <c r="H78" s="12"/>
      <c r="I78" s="12"/>
      <c r="J78" s="160">
        <v>0</v>
      </c>
      <c r="K78" s="161"/>
      <c r="L78" s="162"/>
      <c r="M78" t="s">
        <v>1423</v>
      </c>
    </row>
    <row r="79" spans="1:13" ht="19.5" customHeight="1">
      <c r="A79" s="8">
        <v>2</v>
      </c>
      <c r="B79" s="15">
        <v>27203802799</v>
      </c>
      <c r="C79" s="9" t="s">
        <v>1369</v>
      </c>
      <c r="D79" s="10" t="s">
        <v>1283</v>
      </c>
      <c r="E79" s="16" t="s">
        <v>1308</v>
      </c>
      <c r="F79" s="11"/>
      <c r="G79" s="12"/>
      <c r="H79" s="12"/>
      <c r="I79" s="12"/>
      <c r="J79" s="148">
        <v>0</v>
      </c>
      <c r="K79" s="149"/>
      <c r="L79" s="150"/>
      <c r="M79" t="s">
        <v>1423</v>
      </c>
    </row>
    <row r="80" spans="1:13" ht="19.5" customHeight="1">
      <c r="A80" s="8">
        <v>3</v>
      </c>
      <c r="B80" s="15">
        <v>26203833853</v>
      </c>
      <c r="C80" s="9" t="s">
        <v>1274</v>
      </c>
      <c r="D80" s="10" t="s">
        <v>1284</v>
      </c>
      <c r="E80" s="16" t="s">
        <v>1259</v>
      </c>
      <c r="F80" s="11"/>
      <c r="G80" s="12"/>
      <c r="H80" s="12"/>
      <c r="I80" s="12"/>
      <c r="J80" s="148">
        <v>0</v>
      </c>
      <c r="K80" s="149"/>
      <c r="L80" s="150"/>
      <c r="M80" t="s">
        <v>1423</v>
      </c>
    </row>
    <row r="81" spans="1:13" ht="19.5" customHeight="1">
      <c r="A81" s="8">
        <v>4</v>
      </c>
      <c r="B81" s="15">
        <v>26203842781</v>
      </c>
      <c r="C81" s="9" t="s">
        <v>1299</v>
      </c>
      <c r="D81" s="10" t="s">
        <v>1285</v>
      </c>
      <c r="E81" s="16" t="s">
        <v>1259</v>
      </c>
      <c r="F81" s="11"/>
      <c r="G81" s="12"/>
      <c r="H81" s="12"/>
      <c r="I81" s="12"/>
      <c r="J81" s="148">
        <v>0</v>
      </c>
      <c r="K81" s="149"/>
      <c r="L81" s="150"/>
      <c r="M81" t="s">
        <v>1423</v>
      </c>
    </row>
    <row r="82" spans="1:13" ht="19.5" customHeight="1">
      <c r="A82" s="8">
        <v>5</v>
      </c>
      <c r="B82" s="15">
        <v>26207131728</v>
      </c>
      <c r="C82" s="9" t="s">
        <v>1370</v>
      </c>
      <c r="D82" s="10" t="s">
        <v>1286</v>
      </c>
      <c r="E82" s="16" t="s">
        <v>1259</v>
      </c>
      <c r="F82" s="11"/>
      <c r="G82" s="12"/>
      <c r="H82" s="12"/>
      <c r="I82" s="12"/>
      <c r="J82" s="148">
        <v>0</v>
      </c>
      <c r="K82" s="149"/>
      <c r="L82" s="150"/>
      <c r="M82" t="s">
        <v>1423</v>
      </c>
    </row>
    <row r="83" spans="1:13" ht="19.5" customHeight="1">
      <c r="A83" s="8">
        <v>6</v>
      </c>
      <c r="B83" s="15">
        <v>27203836190</v>
      </c>
      <c r="C83" s="9" t="s">
        <v>1371</v>
      </c>
      <c r="D83" s="10" t="s">
        <v>1372</v>
      </c>
      <c r="E83" s="16" t="s">
        <v>1308</v>
      </c>
      <c r="F83" s="11"/>
      <c r="G83" s="12"/>
      <c r="H83" s="12"/>
      <c r="I83" s="12"/>
      <c r="J83" s="148">
        <v>0</v>
      </c>
      <c r="K83" s="149"/>
      <c r="L83" s="150"/>
      <c r="M83" t="s">
        <v>1423</v>
      </c>
    </row>
    <row r="84" spans="1:13" ht="19.5" customHeight="1">
      <c r="A84" s="8">
        <v>7</v>
      </c>
      <c r="B84" s="15">
        <v>27214739867</v>
      </c>
      <c r="C84" s="9" t="s">
        <v>1373</v>
      </c>
      <c r="D84" s="10" t="s">
        <v>1374</v>
      </c>
      <c r="E84" s="16" t="s">
        <v>1308</v>
      </c>
      <c r="F84" s="11"/>
      <c r="G84" s="12"/>
      <c r="H84" s="12"/>
      <c r="I84" s="12"/>
      <c r="J84" s="148">
        <v>0</v>
      </c>
      <c r="K84" s="149"/>
      <c r="L84" s="150"/>
      <c r="M84" t="s">
        <v>1423</v>
      </c>
    </row>
    <row r="85" spans="1:13" ht="19.5" customHeight="1">
      <c r="A85" s="8">
        <v>8</v>
      </c>
      <c r="B85" s="15">
        <v>25203308762</v>
      </c>
      <c r="C85" s="9" t="s">
        <v>1375</v>
      </c>
      <c r="D85" s="10" t="s">
        <v>1287</v>
      </c>
      <c r="E85" s="16" t="s">
        <v>1259</v>
      </c>
      <c r="F85" s="11"/>
      <c r="G85" s="12"/>
      <c r="H85" s="12"/>
      <c r="I85" s="12"/>
      <c r="J85" s="148">
        <v>0</v>
      </c>
      <c r="K85" s="149"/>
      <c r="L85" s="150"/>
      <c r="M85" t="s">
        <v>1423</v>
      </c>
    </row>
    <row r="86" spans="1:13" ht="19.5" customHeight="1">
      <c r="A86" s="8">
        <v>9</v>
      </c>
      <c r="B86" s="15">
        <v>27203842093</v>
      </c>
      <c r="C86" s="9" t="s">
        <v>1376</v>
      </c>
      <c r="D86" s="10" t="s">
        <v>1287</v>
      </c>
      <c r="E86" s="16" t="s">
        <v>1308</v>
      </c>
      <c r="F86" s="11"/>
      <c r="G86" s="12"/>
      <c r="H86" s="12"/>
      <c r="I86" s="12"/>
      <c r="J86" s="148">
        <v>0</v>
      </c>
      <c r="K86" s="149"/>
      <c r="L86" s="150"/>
      <c r="M86" t="s">
        <v>1423</v>
      </c>
    </row>
    <row r="87" spans="1:13" ht="19.5" customHeight="1">
      <c r="A87" s="8">
        <v>10</v>
      </c>
      <c r="B87" s="15">
        <v>27203844054</v>
      </c>
      <c r="C87" s="9" t="s">
        <v>1377</v>
      </c>
      <c r="D87" s="10" t="s">
        <v>1378</v>
      </c>
      <c r="E87" s="16" t="s">
        <v>1308</v>
      </c>
      <c r="F87" s="11"/>
      <c r="G87" s="12"/>
      <c r="H87" s="12"/>
      <c r="I87" s="12"/>
      <c r="J87" s="148">
        <v>0</v>
      </c>
      <c r="K87" s="149"/>
      <c r="L87" s="150"/>
      <c r="M87" t="s">
        <v>1423</v>
      </c>
    </row>
    <row r="88" spans="1:13" ht="19.5" customHeight="1">
      <c r="A88" s="8">
        <v>11</v>
      </c>
      <c r="B88" s="15">
        <v>27203850129</v>
      </c>
      <c r="C88" s="9" t="s">
        <v>1379</v>
      </c>
      <c r="D88" s="10" t="s">
        <v>1380</v>
      </c>
      <c r="E88" s="16" t="s">
        <v>1308</v>
      </c>
      <c r="F88" s="11"/>
      <c r="G88" s="12"/>
      <c r="H88" s="12"/>
      <c r="I88" s="12"/>
      <c r="J88" s="148">
        <v>0</v>
      </c>
      <c r="K88" s="149"/>
      <c r="L88" s="150"/>
      <c r="M88" t="s">
        <v>1423</v>
      </c>
    </row>
    <row r="89" spans="1:13" ht="19.5" customHeight="1">
      <c r="A89" s="8">
        <v>12</v>
      </c>
      <c r="B89" s="15">
        <v>26203824659</v>
      </c>
      <c r="C89" s="9" t="s">
        <v>1296</v>
      </c>
      <c r="D89" s="10" t="s">
        <v>1288</v>
      </c>
      <c r="E89" s="16" t="s">
        <v>1259</v>
      </c>
      <c r="F89" s="11"/>
      <c r="G89" s="12"/>
      <c r="H89" s="12"/>
      <c r="I89" s="12"/>
      <c r="J89" s="148">
        <v>0</v>
      </c>
      <c r="K89" s="149"/>
      <c r="L89" s="150"/>
      <c r="M89" t="s">
        <v>1423</v>
      </c>
    </row>
    <row r="90" spans="1:13" ht="19.5" customHeight="1">
      <c r="A90" s="8">
        <v>13</v>
      </c>
      <c r="B90" s="15">
        <v>27203853595</v>
      </c>
      <c r="C90" s="9" t="s">
        <v>1381</v>
      </c>
      <c r="D90" s="10" t="s">
        <v>1382</v>
      </c>
      <c r="E90" s="16" t="s">
        <v>1308</v>
      </c>
      <c r="F90" s="11"/>
      <c r="G90" s="12"/>
      <c r="H90" s="12"/>
      <c r="I90" s="12"/>
      <c r="J90" s="148">
        <v>0</v>
      </c>
      <c r="K90" s="149"/>
      <c r="L90" s="150"/>
      <c r="M90" t="s">
        <v>1423</v>
      </c>
    </row>
    <row r="91" spans="1:13" ht="19.5" customHeight="1">
      <c r="A91" s="8">
        <v>14</v>
      </c>
      <c r="B91" s="15">
        <v>27203802110</v>
      </c>
      <c r="C91" s="9" t="s">
        <v>1383</v>
      </c>
      <c r="D91" s="10" t="s">
        <v>1304</v>
      </c>
      <c r="E91" s="16" t="s">
        <v>1308</v>
      </c>
      <c r="F91" s="11"/>
      <c r="G91" s="12"/>
      <c r="H91" s="12"/>
      <c r="I91" s="12"/>
      <c r="J91" s="148">
        <v>0</v>
      </c>
      <c r="K91" s="149"/>
      <c r="L91" s="150"/>
      <c r="M91" t="s">
        <v>1423</v>
      </c>
    </row>
    <row r="92" spans="1:13" ht="19.5" customHeight="1">
      <c r="A92" s="8">
        <v>15</v>
      </c>
      <c r="B92" s="15">
        <v>27203831279</v>
      </c>
      <c r="C92" s="9" t="s">
        <v>1384</v>
      </c>
      <c r="D92" s="10" t="s">
        <v>1304</v>
      </c>
      <c r="E92" s="16" t="s">
        <v>1308</v>
      </c>
      <c r="F92" s="11"/>
      <c r="G92" s="12"/>
      <c r="H92" s="12"/>
      <c r="I92" s="12"/>
      <c r="J92" s="148">
        <v>0</v>
      </c>
      <c r="K92" s="149"/>
      <c r="L92" s="150"/>
      <c r="M92" t="s">
        <v>1423</v>
      </c>
    </row>
    <row r="93" spans="1:13" ht="19.5" customHeight="1">
      <c r="A93" s="8">
        <v>16</v>
      </c>
      <c r="B93" s="15">
        <v>27213653695</v>
      </c>
      <c r="C93" s="9" t="s">
        <v>1385</v>
      </c>
      <c r="D93" s="10" t="s">
        <v>1386</v>
      </c>
      <c r="E93" s="16" t="s">
        <v>1314</v>
      </c>
      <c r="F93" s="11"/>
      <c r="G93" s="12"/>
      <c r="H93" s="12"/>
      <c r="I93" s="12"/>
      <c r="J93" s="148">
        <v>0</v>
      </c>
      <c r="K93" s="149"/>
      <c r="L93" s="150"/>
      <c r="M93" t="s">
        <v>1423</v>
      </c>
    </row>
    <row r="94" spans="1:13" ht="19.5" customHeight="1">
      <c r="A94" s="8">
        <v>17</v>
      </c>
      <c r="B94" s="15">
        <v>27203829417</v>
      </c>
      <c r="C94" s="9" t="s">
        <v>1356</v>
      </c>
      <c r="D94" s="10" t="s">
        <v>1386</v>
      </c>
      <c r="E94" s="16" t="s">
        <v>1308</v>
      </c>
      <c r="F94" s="11"/>
      <c r="G94" s="12"/>
      <c r="H94" s="12"/>
      <c r="I94" s="12"/>
      <c r="J94" s="148">
        <v>0</v>
      </c>
      <c r="K94" s="149"/>
      <c r="L94" s="150"/>
      <c r="M94" t="s">
        <v>1423</v>
      </c>
    </row>
    <row r="95" spans="1:13">
      <c r="J95" s="147"/>
      <c r="K95" s="147" t="s">
        <v>1424</v>
      </c>
      <c r="L95" s="13" t="s">
        <v>1412</v>
      </c>
    </row>
    <row r="96" spans="1:13" s="1" customFormat="1" ht="14.25" customHeight="1">
      <c r="B96" s="169" t="s">
        <v>1305</v>
      </c>
      <c r="C96" s="169"/>
      <c r="D96" s="170" t="s">
        <v>1301</v>
      </c>
      <c r="E96" s="170"/>
      <c r="F96" s="170"/>
      <c r="G96" s="170"/>
      <c r="H96" s="170"/>
      <c r="I96" s="170"/>
      <c r="J96" s="110" t="s">
        <v>1425</v>
      </c>
    </row>
    <row r="97" spans="1:13" s="1" customFormat="1">
      <c r="B97" s="171" t="s">
        <v>1306</v>
      </c>
      <c r="C97" s="171"/>
      <c r="D97" s="2" t="s">
        <v>1426</v>
      </c>
      <c r="E97" s="163"/>
      <c r="F97" s="163"/>
      <c r="G97" s="163"/>
      <c r="H97" s="163"/>
      <c r="I97" s="163"/>
      <c r="J97" s="146"/>
      <c r="K97" s="4"/>
      <c r="L97" s="4"/>
    </row>
    <row r="98" spans="1:13" s="5" customFormat="1" ht="18.75" customHeight="1">
      <c r="B98" s="6" t="s">
        <v>1427</v>
      </c>
      <c r="C98" s="145"/>
      <c r="D98" s="163" t="s">
        <v>1302</v>
      </c>
      <c r="E98" s="163"/>
      <c r="F98" s="163"/>
      <c r="G98" s="163"/>
      <c r="H98" s="163"/>
      <c r="I98" s="163"/>
      <c r="J98" s="3"/>
      <c r="K98" s="3"/>
      <c r="L98" s="3"/>
    </row>
    <row r="99" spans="1:13" s="5" customFormat="1" ht="18.75" customHeight="1">
      <c r="A99" s="164" t="s">
        <v>1428</v>
      </c>
      <c r="B99" s="164"/>
      <c r="C99" s="164"/>
      <c r="D99" s="164"/>
      <c r="E99" s="164"/>
      <c r="F99" s="164"/>
      <c r="G99" s="164"/>
      <c r="H99" s="164"/>
      <c r="I99" s="164"/>
      <c r="J99" s="3"/>
      <c r="K99" s="3"/>
      <c r="L99" s="3"/>
    </row>
    <row r="100" spans="1:13" ht="3.75" customHeight="1"/>
    <row r="101" spans="1:13" ht="15" customHeight="1">
      <c r="A101" s="165" t="s">
        <v>0</v>
      </c>
      <c r="B101" s="166" t="s">
        <v>7</v>
      </c>
      <c r="C101" s="167" t="s">
        <v>3</v>
      </c>
      <c r="D101" s="168" t="s">
        <v>4</v>
      </c>
      <c r="E101" s="166" t="s">
        <v>14</v>
      </c>
      <c r="F101" s="166" t="s">
        <v>8</v>
      </c>
      <c r="G101" s="166" t="s">
        <v>9</v>
      </c>
      <c r="H101" s="153" t="s">
        <v>6</v>
      </c>
      <c r="I101" s="153"/>
      <c r="J101" s="154" t="s">
        <v>10</v>
      </c>
      <c r="K101" s="155"/>
      <c r="L101" s="156"/>
    </row>
    <row r="102" spans="1:13" ht="27" customHeight="1">
      <c r="A102" s="165"/>
      <c r="B102" s="165"/>
      <c r="C102" s="167"/>
      <c r="D102" s="168"/>
      <c r="E102" s="165"/>
      <c r="F102" s="165"/>
      <c r="G102" s="165"/>
      <c r="H102" s="7" t="s">
        <v>11</v>
      </c>
      <c r="I102" s="7" t="s">
        <v>12</v>
      </c>
      <c r="J102" s="157"/>
      <c r="K102" s="158"/>
      <c r="L102" s="159"/>
    </row>
    <row r="103" spans="1:13" ht="19.5" customHeight="1">
      <c r="A103" s="8">
        <v>1</v>
      </c>
      <c r="B103" s="15">
        <v>26203826917</v>
      </c>
      <c r="C103" s="9" t="s">
        <v>1387</v>
      </c>
      <c r="D103" s="10" t="s">
        <v>1386</v>
      </c>
      <c r="E103" s="16" t="s">
        <v>1259</v>
      </c>
      <c r="F103" s="11"/>
      <c r="G103" s="12"/>
      <c r="H103" s="12"/>
      <c r="I103" s="12"/>
      <c r="J103" s="160">
        <v>0</v>
      </c>
      <c r="K103" s="161"/>
      <c r="L103" s="162"/>
      <c r="M103" t="s">
        <v>1429</v>
      </c>
    </row>
    <row r="104" spans="1:13" ht="19.5" customHeight="1">
      <c r="A104" s="8">
        <v>2</v>
      </c>
      <c r="B104" s="15">
        <v>26203836081</v>
      </c>
      <c r="C104" s="9" t="s">
        <v>1273</v>
      </c>
      <c r="D104" s="10" t="s">
        <v>1289</v>
      </c>
      <c r="E104" s="16" t="s">
        <v>1259</v>
      </c>
      <c r="F104" s="11"/>
      <c r="G104" s="12"/>
      <c r="H104" s="12"/>
      <c r="I104" s="12"/>
      <c r="J104" s="148">
        <v>0</v>
      </c>
      <c r="K104" s="149"/>
      <c r="L104" s="150"/>
      <c r="M104" t="s">
        <v>1429</v>
      </c>
    </row>
    <row r="105" spans="1:13" ht="19.5" customHeight="1">
      <c r="A105" s="8">
        <v>3</v>
      </c>
      <c r="B105" s="15">
        <v>26203827520</v>
      </c>
      <c r="C105" s="9" t="s">
        <v>1268</v>
      </c>
      <c r="D105" s="10" t="s">
        <v>1289</v>
      </c>
      <c r="E105" s="16" t="s">
        <v>1259</v>
      </c>
      <c r="F105" s="11"/>
      <c r="G105" s="12"/>
      <c r="H105" s="12"/>
      <c r="I105" s="12"/>
      <c r="J105" s="148">
        <v>0</v>
      </c>
      <c r="K105" s="149"/>
      <c r="L105" s="150"/>
      <c r="M105" t="s">
        <v>1429</v>
      </c>
    </row>
    <row r="106" spans="1:13" ht="19.5" customHeight="1">
      <c r="A106" s="8">
        <v>4</v>
      </c>
      <c r="B106" s="15">
        <v>27213745960</v>
      </c>
      <c r="C106" s="9" t="s">
        <v>1388</v>
      </c>
      <c r="D106" s="10" t="s">
        <v>1290</v>
      </c>
      <c r="E106" s="16" t="s">
        <v>1314</v>
      </c>
      <c r="F106" s="11"/>
      <c r="G106" s="12"/>
      <c r="H106" s="12"/>
      <c r="I106" s="12"/>
      <c r="J106" s="148">
        <v>0</v>
      </c>
      <c r="K106" s="149"/>
      <c r="L106" s="150"/>
      <c r="M106" t="s">
        <v>1429</v>
      </c>
    </row>
    <row r="107" spans="1:13" ht="19.5" customHeight="1">
      <c r="A107" s="8">
        <v>5</v>
      </c>
      <c r="B107" s="15">
        <v>26203837174</v>
      </c>
      <c r="C107" s="9" t="s">
        <v>1367</v>
      </c>
      <c r="D107" s="10" t="s">
        <v>1291</v>
      </c>
      <c r="E107" s="16" t="s">
        <v>1267</v>
      </c>
      <c r="F107" s="11"/>
      <c r="G107" s="12"/>
      <c r="H107" s="12"/>
      <c r="I107" s="12"/>
      <c r="J107" s="148">
        <v>0</v>
      </c>
      <c r="K107" s="149"/>
      <c r="L107" s="150"/>
      <c r="M107" t="s">
        <v>1429</v>
      </c>
    </row>
    <row r="108" spans="1:13" ht="19.5" customHeight="1">
      <c r="A108" s="8">
        <v>6</v>
      </c>
      <c r="B108" s="15">
        <v>27203843553</v>
      </c>
      <c r="C108" s="9" t="s">
        <v>1389</v>
      </c>
      <c r="D108" s="10" t="s">
        <v>1390</v>
      </c>
      <c r="E108" s="16" t="s">
        <v>1308</v>
      </c>
      <c r="F108" s="11"/>
      <c r="G108" s="12"/>
      <c r="H108" s="12"/>
      <c r="I108" s="12"/>
      <c r="J108" s="148">
        <v>0</v>
      </c>
      <c r="K108" s="149"/>
      <c r="L108" s="150"/>
      <c r="M108" t="s">
        <v>1429</v>
      </c>
    </row>
    <row r="109" spans="1:13" ht="19.5" customHeight="1">
      <c r="A109" s="8">
        <v>7</v>
      </c>
      <c r="B109" s="15">
        <v>26203834357</v>
      </c>
      <c r="C109" s="9" t="s">
        <v>1257</v>
      </c>
      <c r="D109" s="10" t="s">
        <v>1390</v>
      </c>
      <c r="E109" s="16" t="s">
        <v>1259</v>
      </c>
      <c r="F109" s="11"/>
      <c r="G109" s="12"/>
      <c r="H109" s="12"/>
      <c r="I109" s="12"/>
      <c r="J109" s="148">
        <v>0</v>
      </c>
      <c r="K109" s="149"/>
      <c r="L109" s="150"/>
      <c r="M109" t="s">
        <v>1429</v>
      </c>
    </row>
    <row r="110" spans="1:13" ht="19.5" customHeight="1">
      <c r="A110" s="8">
        <v>8</v>
      </c>
      <c r="B110" s="15">
        <v>27203840907</v>
      </c>
      <c r="C110" s="9" t="s">
        <v>1391</v>
      </c>
      <c r="D110" s="10" t="s">
        <v>1292</v>
      </c>
      <c r="E110" s="16" t="s">
        <v>1308</v>
      </c>
      <c r="F110" s="11"/>
      <c r="G110" s="12"/>
      <c r="H110" s="12"/>
      <c r="I110" s="12"/>
      <c r="J110" s="148">
        <v>0</v>
      </c>
      <c r="K110" s="149"/>
      <c r="L110" s="150"/>
      <c r="M110" t="s">
        <v>1429</v>
      </c>
    </row>
    <row r="111" spans="1:13" ht="19.5" customHeight="1">
      <c r="A111" s="8">
        <v>9</v>
      </c>
      <c r="B111" s="15">
        <v>27203802742</v>
      </c>
      <c r="C111" s="9" t="s">
        <v>1392</v>
      </c>
      <c r="D111" s="10" t="s">
        <v>1292</v>
      </c>
      <c r="E111" s="16" t="s">
        <v>1314</v>
      </c>
      <c r="F111" s="11"/>
      <c r="G111" s="12"/>
      <c r="H111" s="12"/>
      <c r="I111" s="12"/>
      <c r="J111" s="148">
        <v>0</v>
      </c>
      <c r="K111" s="149"/>
      <c r="L111" s="150"/>
      <c r="M111" t="s">
        <v>1429</v>
      </c>
    </row>
    <row r="112" spans="1:13" ht="19.5" customHeight="1">
      <c r="A112" s="8">
        <v>10</v>
      </c>
      <c r="B112" s="15">
        <v>26213830009</v>
      </c>
      <c r="C112" s="9" t="s">
        <v>1393</v>
      </c>
      <c r="D112" s="10" t="s">
        <v>1394</v>
      </c>
      <c r="E112" s="16" t="s">
        <v>1267</v>
      </c>
      <c r="F112" s="11"/>
      <c r="G112" s="12"/>
      <c r="H112" s="12"/>
      <c r="I112" s="12"/>
      <c r="J112" s="148">
        <v>0</v>
      </c>
      <c r="K112" s="149"/>
      <c r="L112" s="150"/>
      <c r="M112" t="s">
        <v>1429</v>
      </c>
    </row>
    <row r="113" spans="1:13" ht="19.5" customHeight="1">
      <c r="A113" s="8">
        <v>11</v>
      </c>
      <c r="B113" s="15">
        <v>27213836621</v>
      </c>
      <c r="C113" s="9" t="s">
        <v>1395</v>
      </c>
      <c r="D113" s="10" t="s">
        <v>1396</v>
      </c>
      <c r="E113" s="16" t="s">
        <v>1308</v>
      </c>
      <c r="F113" s="11"/>
      <c r="G113" s="12"/>
      <c r="H113" s="12"/>
      <c r="I113" s="12"/>
      <c r="J113" s="148">
        <v>0</v>
      </c>
      <c r="K113" s="149"/>
      <c r="L113" s="150"/>
      <c r="M113" t="s">
        <v>1429</v>
      </c>
    </row>
    <row r="114" spans="1:13" ht="19.5" customHeight="1">
      <c r="A114" s="8">
        <v>12</v>
      </c>
      <c r="B114" s="15">
        <v>27203140387</v>
      </c>
      <c r="C114" s="9" t="s">
        <v>1397</v>
      </c>
      <c r="D114" s="10" t="s">
        <v>1396</v>
      </c>
      <c r="E114" s="16" t="s">
        <v>1308</v>
      </c>
      <c r="F114" s="11"/>
      <c r="G114" s="12"/>
      <c r="H114" s="12"/>
      <c r="I114" s="12"/>
      <c r="J114" s="148">
        <v>0</v>
      </c>
      <c r="K114" s="149"/>
      <c r="L114" s="150"/>
      <c r="M114" t="s">
        <v>1429</v>
      </c>
    </row>
    <row r="115" spans="1:13" ht="19.5" customHeight="1">
      <c r="A115" s="8">
        <v>13</v>
      </c>
      <c r="B115" s="15">
        <v>27203850126</v>
      </c>
      <c r="C115" s="9" t="s">
        <v>1263</v>
      </c>
      <c r="D115" s="10" t="s">
        <v>1396</v>
      </c>
      <c r="E115" s="16" t="s">
        <v>1308</v>
      </c>
      <c r="F115" s="11"/>
      <c r="G115" s="12"/>
      <c r="H115" s="12"/>
      <c r="I115" s="12"/>
      <c r="J115" s="148">
        <v>0</v>
      </c>
      <c r="K115" s="149"/>
      <c r="L115" s="150"/>
      <c r="M115" t="s">
        <v>1429</v>
      </c>
    </row>
    <row r="116" spans="1:13" ht="19.5" customHeight="1">
      <c r="A116" s="8">
        <v>14</v>
      </c>
      <c r="B116" s="15">
        <v>27203850128</v>
      </c>
      <c r="C116" s="9" t="s">
        <v>1271</v>
      </c>
      <c r="D116" s="10" t="s">
        <v>1398</v>
      </c>
      <c r="E116" s="16" t="s">
        <v>1308</v>
      </c>
      <c r="F116" s="11"/>
      <c r="G116" s="12"/>
      <c r="H116" s="12"/>
      <c r="I116" s="12"/>
      <c r="J116" s="148">
        <v>0</v>
      </c>
      <c r="K116" s="149"/>
      <c r="L116" s="150"/>
      <c r="M116" t="s">
        <v>1429</v>
      </c>
    </row>
    <row r="117" spans="1:13" ht="19.5" customHeight="1">
      <c r="A117" s="8">
        <v>15</v>
      </c>
      <c r="B117" s="15">
        <v>27203842786</v>
      </c>
      <c r="C117" s="9" t="s">
        <v>1399</v>
      </c>
      <c r="D117" s="10" t="s">
        <v>1400</v>
      </c>
      <c r="E117" s="16" t="s">
        <v>1308</v>
      </c>
      <c r="F117" s="11"/>
      <c r="G117" s="12"/>
      <c r="H117" s="12"/>
      <c r="I117" s="12"/>
      <c r="J117" s="148">
        <v>0</v>
      </c>
      <c r="K117" s="149"/>
      <c r="L117" s="150"/>
      <c r="M117" t="s">
        <v>1429</v>
      </c>
    </row>
    <row r="118" spans="1:13" ht="19.5" customHeight="1">
      <c r="A118" s="8">
        <v>16</v>
      </c>
      <c r="B118" s="15">
        <v>27203850169</v>
      </c>
      <c r="C118" s="9" t="s">
        <v>1401</v>
      </c>
      <c r="D118" s="10" t="s">
        <v>1400</v>
      </c>
      <c r="E118" s="16" t="s">
        <v>1308</v>
      </c>
      <c r="F118" s="11"/>
      <c r="G118" s="12"/>
      <c r="H118" s="12"/>
      <c r="I118" s="12"/>
      <c r="J118" s="148">
        <v>0</v>
      </c>
      <c r="K118" s="149"/>
      <c r="L118" s="150"/>
      <c r="M118" t="s">
        <v>1429</v>
      </c>
    </row>
    <row r="119" spans="1:13" ht="19.5" customHeight="1">
      <c r="A119" s="8">
        <v>17</v>
      </c>
      <c r="B119" s="15">
        <v>27203853799</v>
      </c>
      <c r="C119" s="9" t="s">
        <v>1402</v>
      </c>
      <c r="D119" s="10" t="s">
        <v>1293</v>
      </c>
      <c r="E119" s="16" t="s">
        <v>1308</v>
      </c>
      <c r="F119" s="11"/>
      <c r="G119" s="12"/>
      <c r="H119" s="12"/>
      <c r="I119" s="12"/>
      <c r="J119" s="148">
        <v>0</v>
      </c>
      <c r="K119" s="149"/>
      <c r="L119" s="150"/>
      <c r="M119" t="s">
        <v>1429</v>
      </c>
    </row>
    <row r="120" spans="1:13" ht="19.5" customHeight="1">
      <c r="A120" s="8">
        <v>18</v>
      </c>
      <c r="B120" s="15">
        <v>27213800186</v>
      </c>
      <c r="C120" s="9" t="s">
        <v>1403</v>
      </c>
      <c r="D120" s="10" t="s">
        <v>1293</v>
      </c>
      <c r="E120" s="16" t="s">
        <v>1308</v>
      </c>
      <c r="F120" s="11"/>
      <c r="G120" s="12"/>
      <c r="H120" s="12"/>
      <c r="I120" s="12"/>
      <c r="J120" s="148">
        <v>0</v>
      </c>
      <c r="K120" s="149"/>
      <c r="L120" s="150"/>
      <c r="M120" t="s">
        <v>1429</v>
      </c>
    </row>
    <row r="121" spans="1:13" ht="19.5" customHeight="1">
      <c r="A121" s="8">
        <v>19</v>
      </c>
      <c r="B121" s="15">
        <v>27203836606</v>
      </c>
      <c r="C121" s="9" t="s">
        <v>1404</v>
      </c>
      <c r="D121" s="10" t="s">
        <v>1405</v>
      </c>
      <c r="E121" s="16" t="s">
        <v>1308</v>
      </c>
      <c r="F121" s="11"/>
      <c r="G121" s="12"/>
      <c r="H121" s="12"/>
      <c r="I121" s="12"/>
      <c r="J121" s="148">
        <v>0</v>
      </c>
      <c r="K121" s="149"/>
      <c r="L121" s="150"/>
      <c r="M121" t="s">
        <v>1429</v>
      </c>
    </row>
    <row r="122" spans="1:13" ht="19.5" customHeight="1">
      <c r="A122" s="8">
        <v>20</v>
      </c>
      <c r="B122" s="15">
        <v>26207134843</v>
      </c>
      <c r="C122" s="9" t="s">
        <v>1279</v>
      </c>
      <c r="D122" s="10" t="s">
        <v>1294</v>
      </c>
      <c r="E122" s="16" t="s">
        <v>1267</v>
      </c>
      <c r="F122" s="11"/>
      <c r="G122" s="12"/>
      <c r="H122" s="12"/>
      <c r="I122" s="12"/>
      <c r="J122" s="148">
        <v>0</v>
      </c>
      <c r="K122" s="149"/>
      <c r="L122" s="150"/>
      <c r="M122" t="s">
        <v>1429</v>
      </c>
    </row>
    <row r="123" spans="1:13">
      <c r="J123" s="147"/>
      <c r="K123" s="147" t="s">
        <v>1430</v>
      </c>
      <c r="L123" s="13" t="s">
        <v>1412</v>
      </c>
    </row>
  </sheetData>
  <mergeCells count="151">
    <mergeCell ref="A8:A9"/>
    <mergeCell ref="B8:B9"/>
    <mergeCell ref="C8:C9"/>
    <mergeCell ref="D8:D9"/>
    <mergeCell ref="E8:E9"/>
    <mergeCell ref="B3:C3"/>
    <mergeCell ref="D3:I3"/>
    <mergeCell ref="B4:C4"/>
    <mergeCell ref="D5:I5"/>
    <mergeCell ref="A6:I6"/>
    <mergeCell ref="E4:J4"/>
    <mergeCell ref="J12:L12"/>
    <mergeCell ref="J13:L13"/>
    <mergeCell ref="J14:L14"/>
    <mergeCell ref="J15:L15"/>
    <mergeCell ref="J16:L16"/>
    <mergeCell ref="J17:L17"/>
    <mergeCell ref="F8:F9"/>
    <mergeCell ref="G8:G9"/>
    <mergeCell ref="H8:I8"/>
    <mergeCell ref="J8:L9"/>
    <mergeCell ref="J10:L10"/>
    <mergeCell ref="J11:L11"/>
    <mergeCell ref="J24:L24"/>
    <mergeCell ref="J25:L25"/>
    <mergeCell ref="J26:L26"/>
    <mergeCell ref="J27:L27"/>
    <mergeCell ref="J28:L28"/>
    <mergeCell ref="J29:L29"/>
    <mergeCell ref="J18:L18"/>
    <mergeCell ref="J19:L19"/>
    <mergeCell ref="J20:L20"/>
    <mergeCell ref="J21:L21"/>
    <mergeCell ref="J22:L22"/>
    <mergeCell ref="J23:L23"/>
    <mergeCell ref="B37:C37"/>
    <mergeCell ref="D37:I37"/>
    <mergeCell ref="B38:C38"/>
    <mergeCell ref="E38:I38"/>
    <mergeCell ref="D39:I39"/>
    <mergeCell ref="A40:I40"/>
    <mergeCell ref="J30:L30"/>
    <mergeCell ref="J31:L31"/>
    <mergeCell ref="J32:L32"/>
    <mergeCell ref="J33:L33"/>
    <mergeCell ref="J34:L34"/>
    <mergeCell ref="J35:L35"/>
    <mergeCell ref="F42:F43"/>
    <mergeCell ref="G42:G43"/>
    <mergeCell ref="H42:I42"/>
    <mergeCell ref="J42:L43"/>
    <mergeCell ref="J44:L44"/>
    <mergeCell ref="J45:L45"/>
    <mergeCell ref="A42:A43"/>
    <mergeCell ref="B42:B43"/>
    <mergeCell ref="C42:C43"/>
    <mergeCell ref="D42:D43"/>
    <mergeCell ref="E42:E43"/>
    <mergeCell ref="J52:L52"/>
    <mergeCell ref="J53:L53"/>
    <mergeCell ref="J54:L54"/>
    <mergeCell ref="J55:L55"/>
    <mergeCell ref="J56:L56"/>
    <mergeCell ref="J57:L57"/>
    <mergeCell ref="J46:L46"/>
    <mergeCell ref="J47:L47"/>
    <mergeCell ref="J48:L48"/>
    <mergeCell ref="J49:L49"/>
    <mergeCell ref="J50:L50"/>
    <mergeCell ref="J51:L51"/>
    <mergeCell ref="J64:L64"/>
    <mergeCell ref="J65:L65"/>
    <mergeCell ref="J66:L66"/>
    <mergeCell ref="J67:L67"/>
    <mergeCell ref="J68:L68"/>
    <mergeCell ref="J69:L69"/>
    <mergeCell ref="J58:L58"/>
    <mergeCell ref="J59:L59"/>
    <mergeCell ref="J60:L60"/>
    <mergeCell ref="J61:L61"/>
    <mergeCell ref="J62:L62"/>
    <mergeCell ref="J63:L63"/>
    <mergeCell ref="A76:A77"/>
    <mergeCell ref="B76:B77"/>
    <mergeCell ref="C76:C77"/>
    <mergeCell ref="D76:D77"/>
    <mergeCell ref="E76:E77"/>
    <mergeCell ref="B71:C71"/>
    <mergeCell ref="D71:I71"/>
    <mergeCell ref="B72:C72"/>
    <mergeCell ref="E72:I72"/>
    <mergeCell ref="D73:I73"/>
    <mergeCell ref="A74:I74"/>
    <mergeCell ref="J80:L80"/>
    <mergeCell ref="J81:L81"/>
    <mergeCell ref="J82:L82"/>
    <mergeCell ref="J83:L83"/>
    <mergeCell ref="J84:L84"/>
    <mergeCell ref="J85:L85"/>
    <mergeCell ref="F76:F77"/>
    <mergeCell ref="G76:G77"/>
    <mergeCell ref="H76:I76"/>
    <mergeCell ref="J76:L77"/>
    <mergeCell ref="J78:L78"/>
    <mergeCell ref="J79:L79"/>
    <mergeCell ref="J92:L92"/>
    <mergeCell ref="J93:L93"/>
    <mergeCell ref="J94:L94"/>
    <mergeCell ref="B96:C96"/>
    <mergeCell ref="D96:I96"/>
    <mergeCell ref="B97:C97"/>
    <mergeCell ref="E97:I97"/>
    <mergeCell ref="J86:L86"/>
    <mergeCell ref="J87:L87"/>
    <mergeCell ref="J88:L88"/>
    <mergeCell ref="J89:L89"/>
    <mergeCell ref="J90:L90"/>
    <mergeCell ref="J91:L91"/>
    <mergeCell ref="D98:I98"/>
    <mergeCell ref="A99:I99"/>
    <mergeCell ref="A101:A102"/>
    <mergeCell ref="B101:B102"/>
    <mergeCell ref="C101:C102"/>
    <mergeCell ref="D101:D102"/>
    <mergeCell ref="E101:E102"/>
    <mergeCell ref="F101:F102"/>
    <mergeCell ref="G101:G102"/>
    <mergeCell ref="J119:L119"/>
    <mergeCell ref="J120:L120"/>
    <mergeCell ref="J121:L121"/>
    <mergeCell ref="J122:L122"/>
    <mergeCell ref="A1:J1"/>
    <mergeCell ref="A2:J2"/>
    <mergeCell ref="J113:L113"/>
    <mergeCell ref="J114:L114"/>
    <mergeCell ref="J115:L115"/>
    <mergeCell ref="J116:L116"/>
    <mergeCell ref="J117:L117"/>
    <mergeCell ref="J118:L118"/>
    <mergeCell ref="J107:L107"/>
    <mergeCell ref="J108:L108"/>
    <mergeCell ref="J109:L109"/>
    <mergeCell ref="J110:L110"/>
    <mergeCell ref="J111:L111"/>
    <mergeCell ref="J112:L112"/>
    <mergeCell ref="H101:I101"/>
    <mergeCell ref="J101:L102"/>
    <mergeCell ref="J103:L103"/>
    <mergeCell ref="J104:L104"/>
    <mergeCell ref="J105:L105"/>
    <mergeCell ref="J106:L106"/>
  </mergeCells>
  <conditionalFormatting sqref="E8:E35 J10:L35">
    <cfRule type="cellIs" dxfId="30" priority="12" stopIfTrue="1" operator="equal">
      <formula>0</formula>
    </cfRule>
  </conditionalFormatting>
  <conditionalFormatting sqref="J36">
    <cfRule type="cellIs" dxfId="29" priority="11" stopIfTrue="1" operator="equal">
      <formula>0</formula>
    </cfRule>
  </conditionalFormatting>
  <conditionalFormatting sqref="K36:L36">
    <cfRule type="cellIs" dxfId="28" priority="10" stopIfTrue="1" operator="equal">
      <formula>0</formula>
    </cfRule>
  </conditionalFormatting>
  <conditionalFormatting sqref="E42:E69 J44:L69">
    <cfRule type="cellIs" dxfId="27" priority="9" stopIfTrue="1" operator="equal">
      <formula>0</formula>
    </cfRule>
  </conditionalFormatting>
  <conditionalFormatting sqref="J70">
    <cfRule type="cellIs" dxfId="26" priority="8" stopIfTrue="1" operator="equal">
      <formula>0</formula>
    </cfRule>
  </conditionalFormatting>
  <conditionalFormatting sqref="K70:L70">
    <cfRule type="cellIs" dxfId="25" priority="7" stopIfTrue="1" operator="equal">
      <formula>0</formula>
    </cfRule>
  </conditionalFormatting>
  <conditionalFormatting sqref="E76:E94 J78:L94">
    <cfRule type="cellIs" dxfId="24" priority="6" stopIfTrue="1" operator="equal">
      <formula>0</formula>
    </cfRule>
  </conditionalFormatting>
  <conditionalFormatting sqref="J95">
    <cfRule type="cellIs" dxfId="23" priority="5" stopIfTrue="1" operator="equal">
      <formula>0</formula>
    </cfRule>
  </conditionalFormatting>
  <conditionalFormatting sqref="K95:L95">
    <cfRule type="cellIs" dxfId="22" priority="4" stopIfTrue="1" operator="equal">
      <formula>0</formula>
    </cfRule>
  </conditionalFormatting>
  <conditionalFormatting sqref="E101:E122 J103:L122">
    <cfRule type="cellIs" dxfId="21" priority="3" stopIfTrue="1" operator="equal">
      <formula>0</formula>
    </cfRule>
  </conditionalFormatting>
  <conditionalFormatting sqref="J123">
    <cfRule type="cellIs" dxfId="20" priority="2" stopIfTrue="1" operator="equal">
      <formula>0</formula>
    </cfRule>
  </conditionalFormatting>
  <conditionalFormatting sqref="K123:L12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7" t="s">
        <v>138</v>
      </c>
      <c r="C1" s="177"/>
      <c r="D1" s="177"/>
      <c r="E1" s="178" t="s">
        <v>580</v>
      </c>
      <c r="F1" s="178"/>
      <c r="G1" s="178"/>
      <c r="H1" s="178"/>
      <c r="I1" s="178"/>
      <c r="J1" s="107"/>
    </row>
    <row r="2" spans="1:10" s="84" customFormat="1" ht="15">
      <c r="B2" s="177" t="s">
        <v>139</v>
      </c>
      <c r="C2" s="177"/>
      <c r="D2" s="177"/>
      <c r="E2" s="177" t="e">
        <f>"MÔN:    "&amp;#REF!</f>
        <v>#REF!</v>
      </c>
      <c r="F2" s="177"/>
      <c r="G2" s="177"/>
      <c r="H2" s="177"/>
      <c r="I2" s="177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7" t="e">
        <f>"MÃ MÔN: "&amp;#REF!</f>
        <v>#REF!</v>
      </c>
      <c r="F3" s="177"/>
      <c r="G3" s="177"/>
      <c r="H3" s="177"/>
      <c r="I3" s="177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2" t="s">
        <v>0</v>
      </c>
      <c r="B6" s="173" t="s">
        <v>0</v>
      </c>
      <c r="C6" s="174" t="s">
        <v>2</v>
      </c>
      <c r="D6" s="175" t="s">
        <v>3</v>
      </c>
      <c r="E6" s="176" t="s">
        <v>4</v>
      </c>
      <c r="F6" s="180" t="s">
        <v>13</v>
      </c>
      <c r="G6" s="174" t="s">
        <v>14</v>
      </c>
      <c r="H6" s="174" t="s">
        <v>141</v>
      </c>
      <c r="I6" s="174" t="s">
        <v>10</v>
      </c>
      <c r="J6" s="179" t="s">
        <v>142</v>
      </c>
    </row>
    <row r="7" spans="1:10" s="93" customFormat="1" ht="15" customHeight="1">
      <c r="A7" s="172"/>
      <c r="B7" s="173"/>
      <c r="C7" s="173"/>
      <c r="D7" s="175"/>
      <c r="E7" s="176"/>
      <c r="F7" s="181"/>
      <c r="G7" s="173"/>
      <c r="H7" s="173"/>
      <c r="I7" s="174"/>
      <c r="J7" s="17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2" t="s">
        <v>1</v>
      </c>
      <c r="C2" s="182"/>
      <c r="D2" s="182"/>
      <c r="E2" s="183" t="e">
        <f>#REF!</f>
        <v>#REF!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36"/>
    </row>
    <row r="3" spans="1:21" ht="14.25">
      <c r="B3" s="184" t="s">
        <v>125</v>
      </c>
      <c r="C3" s="184"/>
      <c r="D3" s="184"/>
      <c r="E3" s="185" t="e">
        <f>"MÔN:    "&amp;#REF!&amp;"  *   "&amp;#REF!&amp;" "&amp;#REF!</f>
        <v>#REF!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6" t="s">
        <v>0</v>
      </c>
      <c r="C7" s="189" t="s">
        <v>2</v>
      </c>
      <c r="D7" s="192" t="s">
        <v>3</v>
      </c>
      <c r="E7" s="195" t="s">
        <v>4</v>
      </c>
      <c r="F7" s="189" t="s">
        <v>13</v>
      </c>
      <c r="G7" s="189" t="s">
        <v>14</v>
      </c>
      <c r="H7" s="198" t="s">
        <v>126</v>
      </c>
      <c r="I7" s="199"/>
      <c r="J7" s="199"/>
      <c r="K7" s="199"/>
      <c r="L7" s="199"/>
      <c r="M7" s="199"/>
      <c r="N7" s="199"/>
      <c r="O7" s="199"/>
      <c r="P7" s="200"/>
      <c r="Q7" s="201" t="s">
        <v>16</v>
      </c>
      <c r="R7" s="202"/>
      <c r="S7" s="189" t="s">
        <v>5</v>
      </c>
    </row>
    <row r="8" spans="1:21" s="52" customFormat="1" ht="15" customHeight="1">
      <c r="A8" s="205" t="s">
        <v>0</v>
      </c>
      <c r="B8" s="187"/>
      <c r="C8" s="190"/>
      <c r="D8" s="193"/>
      <c r="E8" s="196"/>
      <c r="F8" s="190"/>
      <c r="G8" s="190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3"/>
      <c r="R8" s="204"/>
      <c r="S8" s="190"/>
    </row>
    <row r="9" spans="1:21" s="52" customFormat="1" ht="25.5" customHeight="1">
      <c r="A9" s="205"/>
      <c r="B9" s="188"/>
      <c r="C9" s="191"/>
      <c r="D9" s="194"/>
      <c r="E9" s="197"/>
      <c r="F9" s="191"/>
      <c r="G9" s="191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91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6" t="s">
        <v>127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7" t="s">
        <v>128</v>
      </c>
      <c r="F17" s="207"/>
      <c r="G17" s="207"/>
      <c r="H17" s="208" t="s">
        <v>129</v>
      </c>
      <c r="I17" s="208"/>
      <c r="J17" s="208"/>
      <c r="K17" s="208" t="s">
        <v>130</v>
      </c>
      <c r="L17" s="208"/>
      <c r="M17" s="208"/>
      <c r="N17" s="207" t="s">
        <v>10</v>
      </c>
      <c r="O17" s="207"/>
      <c r="P17" s="20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3" t="s">
        <v>458</v>
      </c>
      <c r="F18" s="214"/>
      <c r="G18" s="215"/>
      <c r="H18" s="211" t="e">
        <f ca="1">SUMPRODUCT((SUBTOTAL(3,OFFSET($Q$10:$Q$14,ROW($Q$10:$Q$14)-ROW($Q$10),0,1))),--($Q$10:$Q$14&gt;=4))</f>
        <v>#REF!</v>
      </c>
      <c r="I18" s="211"/>
      <c r="J18" s="211"/>
      <c r="K18" s="212" t="e">
        <f ca="1">H18/$H$20</f>
        <v>#REF!</v>
      </c>
      <c r="L18" s="212"/>
      <c r="M18" s="212"/>
      <c r="N18" s="211"/>
      <c r="O18" s="211"/>
      <c r="P18" s="211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3" t="s">
        <v>457</v>
      </c>
      <c r="F19" s="214"/>
      <c r="G19" s="215"/>
      <c r="H19" s="211" t="e">
        <f ca="1">SUMPRODUCT((SUBTOTAL(3,OFFSET($Q$10:$Q$14,ROW($Q$10:$Q$14)-ROW($Q$10),0,1))),--($Q$10:$Q$14&lt;4))</f>
        <v>#REF!</v>
      </c>
      <c r="I19" s="211"/>
      <c r="J19" s="211"/>
      <c r="K19" s="212" t="e">
        <f ca="1">H19/$H$20</f>
        <v>#REF!</v>
      </c>
      <c r="L19" s="212"/>
      <c r="M19" s="212"/>
      <c r="N19" s="211"/>
      <c r="O19" s="211"/>
      <c r="P19" s="211"/>
      <c r="Q19" s="56"/>
      <c r="R19" s="60"/>
      <c r="S19" s="61"/>
    </row>
    <row r="20" spans="1:19" s="58" customFormat="1" ht="12.75" customHeight="1">
      <c r="A20" s="56"/>
      <c r="B20" s="56"/>
      <c r="C20"/>
      <c r="D20" s="209" t="s">
        <v>131</v>
      </c>
      <c r="E20" s="209"/>
      <c r="F20" s="209"/>
      <c r="G20" s="209"/>
      <c r="H20" s="209" t="e">
        <f ca="1">SUM(H18:H19)</f>
        <v>#REF!</v>
      </c>
      <c r="I20" s="209"/>
      <c r="J20" s="209"/>
      <c r="K20" s="210" t="e">
        <f ca="1">SUM(K18:L19)</f>
        <v>#REF!</v>
      </c>
      <c r="L20" s="210"/>
      <c r="M20" s="210"/>
      <c r="N20" s="211"/>
      <c r="O20" s="211"/>
      <c r="P20" s="211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7" t="str">
        <f ca="1">"Đà nẵng, ngày " &amp; TEXT(DAY(TODAY()),"00") &amp; " tháng " &amp; TEXT(MONTH(TODAY()),"00") &amp; " năm " &amp; YEAR(TODAY())</f>
        <v>Đà nẵng, ngày 07 tháng 05 năm 2025</v>
      </c>
      <c r="O22" s="217"/>
      <c r="P22" s="217"/>
      <c r="Q22" s="217"/>
      <c r="R22" s="217"/>
      <c r="S22" s="217"/>
    </row>
    <row r="23" spans="1:19" s="58" customFormat="1" ht="12.75" customHeight="1">
      <c r="A23" s="56"/>
      <c r="B23" s="184" t="s">
        <v>132</v>
      </c>
      <c r="C23" s="184"/>
      <c r="D23" s="184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4" t="s">
        <v>455</v>
      </c>
      <c r="O23" s="184"/>
      <c r="P23" s="184"/>
      <c r="Q23" s="184"/>
      <c r="R23" s="184"/>
      <c r="S23" s="184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8" t="s">
        <v>145</v>
      </c>
      <c r="C29" s="218"/>
      <c r="D29" s="218"/>
      <c r="E29" s="40"/>
      <c r="F29" s="70"/>
      <c r="G29" s="71"/>
      <c r="H29" s="71"/>
      <c r="I29" s="71"/>
      <c r="J29" s="71"/>
      <c r="K29" s="71"/>
      <c r="L29" s="71"/>
      <c r="M29" s="71"/>
      <c r="N29" s="185" t="s">
        <v>135</v>
      </c>
      <c r="O29" s="185"/>
      <c r="P29" s="185"/>
      <c r="Q29" s="185"/>
      <c r="R29" s="185"/>
      <c r="S29" s="185"/>
    </row>
    <row r="30" spans="1:19" s="58" customFormat="1" ht="12.75" customHeight="1">
      <c r="A30" s="56"/>
      <c r="B30" s="218"/>
      <c r="C30" s="218"/>
      <c r="D30" s="218"/>
      <c r="E30" s="40"/>
      <c r="F30" s="70"/>
      <c r="G30" s="71"/>
      <c r="H30" s="71"/>
      <c r="I30" s="71"/>
      <c r="J30" s="71"/>
      <c r="K30" s="71"/>
      <c r="L30" s="71"/>
      <c r="M30" s="71"/>
      <c r="N30" s="185"/>
      <c r="O30" s="185"/>
      <c r="P30" s="185"/>
      <c r="Q30" s="185"/>
      <c r="R30" s="185"/>
      <c r="S30" s="185"/>
    </row>
    <row r="31" spans="1:19" s="72" customFormat="1"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9" t="s">
        <v>117</v>
      </c>
      <c r="E1" s="220" t="s">
        <v>118</v>
      </c>
      <c r="F1" s="220" t="s">
        <v>119</v>
      </c>
      <c r="G1" s="220" t="s">
        <v>120</v>
      </c>
      <c r="H1" s="21" t="s">
        <v>121</v>
      </c>
      <c r="I1" s="21"/>
      <c r="J1" s="21"/>
      <c r="K1" s="21"/>
      <c r="L1" s="21"/>
      <c r="M1" s="221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9"/>
      <c r="E2" s="220"/>
      <c r="F2" s="220"/>
      <c r="G2" s="220"/>
      <c r="H2" s="21"/>
      <c r="I2" s="21"/>
      <c r="J2" s="21"/>
      <c r="K2" s="21"/>
      <c r="L2" s="21"/>
      <c r="M2" s="2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1256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2025-05-07T03:37:53Z</cp:lastPrinted>
  <dcterms:created xsi:type="dcterms:W3CDTF">2009-04-20T08:11:00Z</dcterms:created>
  <dcterms:modified xsi:type="dcterms:W3CDTF">2025-05-07T09:30:22Z</dcterms:modified>
</cp:coreProperties>
</file>