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hà\"/>
    </mc:Choice>
  </mc:AlternateContent>
  <xr:revisionPtr revIDLastSave="0" documentId="13_ncr:1_{3E899A88-2225-4010-A214-B1AED5555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N3" sheetId="3" r:id="rId1"/>
  </sheets>
  <definedNames>
    <definedName name="_Fill" localSheetId="0" hidden="1">#REF!</definedName>
    <definedName name="_Fill" hidden="1">#REF!</definedName>
    <definedName name="_xlnm._FilterDatabase" localSheetId="0" hidden="1">'TN3'!$A$7:$T$24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hidden="1">#REF!</definedName>
    <definedName name="SGFD" localSheetId="0" hidden="1">#REF!</definedName>
    <definedName name="SGFD" hidden="1">#REF!</definedName>
  </definedNames>
  <calcPr calcId="191029"/>
</workbook>
</file>

<file path=xl/calcChain.xml><?xml version="1.0" encoding="utf-8"?>
<calcChain xmlns="http://schemas.openxmlformats.org/spreadsheetml/2006/main">
  <c r="A11" i="3" l="1"/>
  <c r="A14" i="3"/>
  <c r="A15" i="3" s="1"/>
  <c r="A16" i="3" s="1"/>
  <c r="A17" i="3" s="1"/>
  <c r="A20" i="3"/>
  <c r="A21" i="3" s="1"/>
  <c r="A22" i="3" s="1"/>
  <c r="S23" i="3"/>
</calcChain>
</file>

<file path=xl/sharedStrings.xml><?xml version="1.0" encoding="utf-8"?>
<sst xmlns="http://schemas.openxmlformats.org/spreadsheetml/2006/main" count="39" uniqueCount="39">
  <si>
    <t>ĐẠI HỌC DUY TÂN</t>
  </si>
  <si>
    <t>STT</t>
  </si>
  <si>
    <t>HỌ VÀ TÊN</t>
  </si>
  <si>
    <t>NGÀY SINH</t>
  </si>
  <si>
    <t>NƠI SINH</t>
  </si>
  <si>
    <t>TRƯỞNG BAN THƯ KÝ</t>
  </si>
  <si>
    <t>TS. Võ Thanh Hải</t>
  </si>
  <si>
    <t>ThS. Nguyễn Ân</t>
  </si>
  <si>
    <t>HỘI ĐỒNG TỐT NGHIỆP</t>
  </si>
  <si>
    <t>CHỦ TỊCH</t>
  </si>
  <si>
    <t>TM. HỘI ĐỒNG TỐT NGHIỆP</t>
  </si>
  <si>
    <t>THÁNG 08.2025</t>
  </si>
  <si>
    <t>LÃNH  ĐẠO KHOA</t>
  </si>
  <si>
    <t>NGƯỜI KIỂM TRA</t>
  </si>
  <si>
    <t xml:space="preserve">         LẬP BẢNG</t>
  </si>
  <si>
    <t>DIỆN SV VỚT ĐIỀU KIỆN NHẬN ĐỒ ÁN TỐT NGHIỆP LẦN ĐẦU</t>
  </si>
  <si>
    <t>DIỆN SV ĐỦ ĐIỀU KIỆN NHẬN ĐỒ ÁN TỐT NGHIỆP LẦN ĐẦU</t>
  </si>
  <si>
    <t>DIỆN SINH VIÊN ĐỀ NGHỊ CÔNG NHẬN TỐT NGHIỆP</t>
  </si>
  <si>
    <t>THANG 4</t>
  </si>
  <si>
    <t>THANG 10</t>
  </si>
  <si>
    <t>BẢO VỆ TỐT NGHIỆP ( 8 )</t>
  </si>
  <si>
    <t>TT HCM</t>
  </si>
  <si>
    <t>KẾT LUẬN CỦA H.ĐỒNG  XÉT &amp; CNTN</t>
  </si>
  <si>
    <t>ĐIỂM HP THIẾU NAY ĐÃ TRẢ</t>
  </si>
  <si>
    <t>Điểm RL</t>
  </si>
  <si>
    <t>GDQP</t>
  </si>
  <si>
    <t>GDTC</t>
  </si>
  <si>
    <t>KST</t>
  </si>
  <si>
    <t>KSA</t>
  </si>
  <si>
    <t>TB TOÀN KHOÁ ( 167 )</t>
  </si>
  <si>
    <t>ĐIỂM TỐT NGHIỆP</t>
  </si>
  <si>
    <t>TB10HK ( 149 )</t>
  </si>
  <si>
    <t>G. TÍNH</t>
  </si>
  <si>
    <t>KHÓA</t>
  </si>
  <si>
    <t>MÃ SINH VIÊN</t>
  </si>
  <si>
    <t>SINH VIÊN THẮC MẮC LIÊN HỆ MAIL: phanthanhtamdtu@gmail.com</t>
  </si>
  <si>
    <t>CHUYÊN NGÀNH: ĐIỆN - ĐIỆN TỬ CHUẨN PNU</t>
  </si>
  <si>
    <t>NGÀNH:  CÔNG NGHỆ KỸ THUẬT ĐIỆN, ĐIỆN TỬ</t>
  </si>
  <si>
    <t>KẾT QUẢ THI TỐT NGHIỆP VÀ ĐỀ NGHỊ CÔNG NHẬN TỐT NGHIỆP ĐỢT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</si>
</sst>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&quot;VND&quot;#,##0_);[Red]\(&quot;VND&quot;#,##0\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;[Red]0.0"/>
    <numFmt numFmtId="182" formatCode="0.00;[Red]0.00"/>
    <numFmt numFmtId="183" formatCode="0.0"/>
  </numFmts>
  <fonts count="52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i/>
      <sz val="10"/>
      <name val="VNtimes new roman"/>
      <family val="2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7"/>
      <name val="Times New Roman"/>
      <family val="1"/>
    </font>
    <font>
      <sz val="25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3" fillId="0" borderId="0"/>
    <xf numFmtId="164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/>
    <xf numFmtId="0" fontId="14" fillId="2" borderId="0"/>
    <xf numFmtId="0" fontId="15" fillId="2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7" fontId="8" fillId="0" borderId="0" applyFill="0" applyBorder="0" applyAlignment="0"/>
    <xf numFmtId="168" fontId="8" fillId="0" borderId="0" applyFill="0" applyBorder="0" applyAlignment="0"/>
    <xf numFmtId="169" fontId="18" fillId="0" borderId="0"/>
    <xf numFmtId="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18" fillId="0" borderId="0"/>
    <xf numFmtId="0" fontId="8" fillId="0" borderId="0" applyFont="0" applyFill="0" applyBorder="0" applyAlignment="0" applyProtection="0"/>
    <xf numFmtId="172" fontId="1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14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3" borderId="15" applyNumberFormat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5" fontId="6" fillId="0" borderId="0"/>
    <xf numFmtId="0" fontId="25" fillId="0" borderId="0"/>
    <xf numFmtId="0" fontId="3" fillId="0" borderId="0"/>
    <xf numFmtId="0" fontId="8" fillId="0" borderId="0"/>
    <xf numFmtId="0" fontId="26" fillId="0" borderId="0"/>
    <xf numFmtId="0" fontId="1" fillId="0" borderId="0"/>
    <xf numFmtId="0" fontId="26" fillId="0" borderId="0"/>
    <xf numFmtId="10" fontId="8" fillId="0" borderId="0" applyFont="0" applyFill="0" applyBorder="0" applyAlignment="0" applyProtection="0"/>
    <xf numFmtId="9" fontId="22" fillId="0" borderId="1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" fontId="27" fillId="0" borderId="0"/>
    <xf numFmtId="49" fontId="2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35" fillId="0" borderId="0"/>
    <xf numFmtId="0" fontId="23" fillId="0" borderId="0"/>
    <xf numFmtId="166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6" fontId="38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40" fillId="0" borderId="0"/>
    <xf numFmtId="0" fontId="6" fillId="0" borderId="0"/>
    <xf numFmtId="0" fontId="40" fillId="0" borderId="0"/>
    <xf numFmtId="0" fontId="51" fillId="0" borderId="0"/>
  </cellStyleXfs>
  <cellXfs count="117">
    <xf numFmtId="0" fontId="0" fillId="0" borderId="0" xfId="0"/>
    <xf numFmtId="0" fontId="5" fillId="0" borderId="11" xfId="4" quotePrefix="1" applyFont="1" applyBorder="1" applyAlignment="1">
      <alignment horizontal="center"/>
    </xf>
    <xf numFmtId="0" fontId="1" fillId="0" borderId="12" xfId="5" applyFont="1" applyBorder="1"/>
    <xf numFmtId="0" fontId="5" fillId="0" borderId="13" xfId="5" applyFont="1" applyBorder="1" applyAlignment="1">
      <alignment horizontal="left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0" xfId="67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41" fillId="0" borderId="0" xfId="67" applyFont="1" applyAlignment="1">
      <alignment vertical="center"/>
    </xf>
    <xf numFmtId="0" fontId="42" fillId="0" borderId="0" xfId="0" applyFont="1" applyAlignment="1">
      <alignment horizontal="center"/>
    </xf>
    <xf numFmtId="0" fontId="5" fillId="4" borderId="0" xfId="1" applyFont="1" applyFill="1"/>
    <xf numFmtId="0" fontId="6" fillId="0" borderId="0" xfId="1" applyFont="1" applyAlignment="1">
      <alignment horizontal="center"/>
    </xf>
    <xf numFmtId="0" fontId="41" fillId="0" borderId="0" xfId="67" applyFont="1" applyAlignment="1">
      <alignment horizontal="center" vertical="center"/>
    </xf>
    <xf numFmtId="182" fontId="6" fillId="0" borderId="0" xfId="1" applyNumberFormat="1" applyFont="1" applyAlignment="1">
      <alignment horizontal="center"/>
    </xf>
    <xf numFmtId="181" fontId="6" fillId="0" borderId="0" xfId="1" applyNumberFormat="1" applyFont="1" applyAlignment="1">
      <alignment horizontal="center"/>
    </xf>
    <xf numFmtId="0" fontId="6" fillId="0" borderId="0" xfId="1" applyFont="1"/>
    <xf numFmtId="0" fontId="39" fillId="0" borderId="0" xfId="67" applyFont="1" applyAlignment="1">
      <alignment horizontal="center"/>
    </xf>
    <xf numFmtId="0" fontId="26" fillId="0" borderId="0" xfId="67" applyAlignment="1">
      <alignment horizontal="center" vertical="center"/>
    </xf>
    <xf numFmtId="181" fontId="5" fillId="0" borderId="0" xfId="1" applyNumberFormat="1" applyFont="1" applyAlignment="1">
      <alignment horizontal="center"/>
    </xf>
    <xf numFmtId="0" fontId="5" fillId="0" borderId="0" xfId="1" applyFont="1"/>
    <xf numFmtId="14" fontId="1" fillId="0" borderId="0" xfId="1" applyNumberFormat="1" applyAlignment="1">
      <alignment horizontal="center" vertical="center"/>
    </xf>
    <xf numFmtId="0" fontId="26" fillId="0" borderId="0" xfId="67" applyAlignment="1">
      <alignment vertical="center"/>
    </xf>
    <xf numFmtId="14" fontId="43" fillId="0" borderId="0" xfId="6" applyNumberFormat="1" applyFont="1" applyAlignment="1">
      <alignment horizontal="center"/>
    </xf>
    <xf numFmtId="0" fontId="44" fillId="0" borderId="0" xfId="67" applyFont="1" applyAlignment="1">
      <alignment horizontal="center"/>
    </xf>
    <xf numFmtId="14" fontId="1" fillId="0" borderId="0" xfId="4" applyNumberFormat="1" applyFont="1" applyAlignment="1">
      <alignment horizontal="center"/>
    </xf>
    <xf numFmtId="0" fontId="5" fillId="0" borderId="0" xfId="5" applyFont="1" applyAlignment="1">
      <alignment horizontal="left"/>
    </xf>
    <xf numFmtId="0" fontId="5" fillId="0" borderId="0" xfId="4" quotePrefix="1" applyFont="1" applyAlignment="1">
      <alignment horizontal="center"/>
    </xf>
    <xf numFmtId="0" fontId="1" fillId="0" borderId="0" xfId="67" applyFont="1" applyAlignment="1">
      <alignment horizontal="center"/>
    </xf>
    <xf numFmtId="0" fontId="5" fillId="0" borderId="7" xfId="0" applyFont="1" applyBorder="1" applyAlignment="1">
      <alignment horizontal="left"/>
    </xf>
    <xf numFmtId="0" fontId="4" fillId="0" borderId="7" xfId="3" applyFont="1" applyBorder="1" applyAlignment="1">
      <alignment horizontal="center"/>
    </xf>
    <xf numFmtId="0" fontId="4" fillId="0" borderId="7" xfId="102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183" fontId="5" fillId="0" borderId="7" xfId="67" applyNumberFormat="1" applyFont="1" applyBorder="1" applyAlignment="1">
      <alignment horizontal="center"/>
    </xf>
    <xf numFmtId="14" fontId="1" fillId="0" borderId="7" xfId="6" applyNumberFormat="1" applyFont="1" applyBorder="1" applyAlignment="1">
      <alignment horizontal="center"/>
    </xf>
    <xf numFmtId="14" fontId="1" fillId="0" borderId="7" xfId="6" applyNumberFormat="1" applyFont="1" applyBorder="1" applyAlignment="1">
      <alignment horizontal="left"/>
    </xf>
    <xf numFmtId="14" fontId="1" fillId="0" borderId="7" xfId="4" applyNumberFormat="1" applyFont="1" applyBorder="1" applyAlignment="1">
      <alignment horizontal="center"/>
    </xf>
    <xf numFmtId="0" fontId="1" fillId="0" borderId="9" xfId="5" applyFont="1" applyBorder="1" applyAlignment="1">
      <alignment horizontal="center"/>
    </xf>
    <xf numFmtId="0" fontId="5" fillId="0" borderId="9" xfId="5" applyFont="1" applyBorder="1" applyAlignment="1">
      <alignment horizontal="left"/>
    </xf>
    <xf numFmtId="0" fontId="1" fillId="0" borderId="8" xfId="5" applyFont="1" applyBorder="1"/>
    <xf numFmtId="0" fontId="5" fillId="0" borderId="7" xfId="4" quotePrefix="1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5" fillId="0" borderId="18" xfId="0" applyFont="1" applyBorder="1" applyAlignment="1">
      <alignment horizontal="left"/>
    </xf>
    <xf numFmtId="0" fontId="4" fillId="0" borderId="18" xfId="3" applyFont="1" applyBorder="1" applyAlignment="1">
      <alignment horizontal="center"/>
    </xf>
    <xf numFmtId="0" fontId="4" fillId="0" borderId="18" xfId="102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83" fontId="5" fillId="0" borderId="18" xfId="67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4" applyNumberFormat="1" applyFont="1" applyBorder="1" applyAlignment="1">
      <alignment horizontal="center"/>
    </xf>
    <xf numFmtId="0" fontId="1" fillId="0" borderId="19" xfId="5" applyFont="1" applyBorder="1" applyAlignment="1">
      <alignment horizontal="center"/>
    </xf>
    <xf numFmtId="0" fontId="5" fillId="0" borderId="19" xfId="5" applyFont="1" applyBorder="1" applyAlignment="1">
      <alignment horizontal="left"/>
    </xf>
    <xf numFmtId="0" fontId="1" fillId="0" borderId="20" xfId="5" applyFont="1" applyBorder="1"/>
    <xf numFmtId="0" fontId="5" fillId="0" borderId="18" xfId="4" quotePrefix="1" applyFont="1" applyBorder="1" applyAlignment="1">
      <alignment horizontal="center"/>
    </xf>
    <xf numFmtId="0" fontId="1" fillId="0" borderId="18" xfId="3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3" applyFont="1" applyBorder="1" applyAlignment="1">
      <alignment horizontal="center"/>
    </xf>
    <xf numFmtId="0" fontId="4" fillId="0" borderId="11" xfId="102" applyFont="1" applyBorder="1" applyAlignment="1">
      <alignment horizontal="center"/>
    </xf>
    <xf numFmtId="183" fontId="5" fillId="0" borderId="11" xfId="67" applyNumberFormat="1" applyFont="1" applyBorder="1" applyAlignment="1">
      <alignment horizontal="center"/>
    </xf>
    <xf numFmtId="0" fontId="1" fillId="0" borderId="13" xfId="5" applyFont="1" applyBorder="1" applyAlignment="1">
      <alignment horizontal="center"/>
    </xf>
    <xf numFmtId="0" fontId="1" fillId="0" borderId="11" xfId="3" applyBorder="1" applyAlignment="1">
      <alignment horizontal="center"/>
    </xf>
    <xf numFmtId="0" fontId="45" fillId="5" borderId="10" xfId="67" applyFont="1" applyFill="1" applyBorder="1" applyAlignment="1">
      <alignment horizontal="center"/>
    </xf>
    <xf numFmtId="0" fontId="45" fillId="5" borderId="10" xfId="67" applyFont="1" applyFill="1" applyBorder="1" applyAlignment="1">
      <alignment horizontal="center" vertical="center"/>
    </xf>
    <xf numFmtId="2" fontId="5" fillId="5" borderId="10" xfId="67" applyNumberFormat="1" applyFont="1" applyFill="1" applyBorder="1" applyAlignment="1">
      <alignment horizontal="center" vertical="center"/>
    </xf>
    <xf numFmtId="0" fontId="1" fillId="5" borderId="10" xfId="67" applyFont="1" applyFill="1" applyBorder="1" applyAlignment="1">
      <alignment horizontal="center" vertical="center"/>
    </xf>
    <xf numFmtId="0" fontId="1" fillId="5" borderId="10" xfId="67" applyFont="1" applyFill="1" applyBorder="1" applyAlignment="1">
      <alignment vertical="center"/>
    </xf>
    <xf numFmtId="14" fontId="1" fillId="5" borderId="10" xfId="67" quotePrefix="1" applyNumberFormat="1" applyFont="1" applyFill="1" applyBorder="1" applyAlignment="1">
      <alignment horizontal="center" vertical="center"/>
    </xf>
    <xf numFmtId="0" fontId="46" fillId="5" borderId="10" xfId="67" applyFont="1" applyFill="1" applyBorder="1" applyAlignment="1">
      <alignment vertical="center"/>
    </xf>
    <xf numFmtId="0" fontId="5" fillId="5" borderId="10" xfId="67" applyFont="1" applyFill="1" applyBorder="1" applyAlignment="1">
      <alignment horizontal="left"/>
    </xf>
    <xf numFmtId="0" fontId="47" fillId="5" borderId="17" xfId="3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0" fontId="1" fillId="6" borderId="10" xfId="3" applyFill="1" applyBorder="1" applyAlignment="1">
      <alignment horizontal="left" vertical="center"/>
    </xf>
    <xf numFmtId="0" fontId="5" fillId="6" borderId="10" xfId="3" applyFont="1" applyFill="1" applyBorder="1" applyAlignment="1">
      <alignment horizontal="left" vertical="center"/>
    </xf>
    <xf numFmtId="0" fontId="48" fillId="0" borderId="21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181" fontId="5" fillId="0" borderId="0" xfId="1" applyNumberFormat="1" applyFont="1" applyAlignment="1">
      <alignment horizontal="center"/>
    </xf>
    <xf numFmtId="0" fontId="4" fillId="0" borderId="1" xfId="103" applyFont="1" applyBorder="1" applyAlignment="1">
      <alignment horizontal="center" vertical="center" textRotation="90"/>
    </xf>
    <xf numFmtId="0" fontId="4" fillId="0" borderId="4" xfId="103" applyFont="1" applyBorder="1" applyAlignment="1">
      <alignment horizontal="center" vertical="center" textRotation="90"/>
    </xf>
    <xf numFmtId="0" fontId="4" fillId="0" borderId="7" xfId="103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9" fillId="0" borderId="0" xfId="67" applyFont="1" applyAlignment="1">
      <alignment horizontal="center" vertical="center"/>
    </xf>
    <xf numFmtId="0" fontId="50" fillId="0" borderId="0" xfId="67" applyFont="1" applyAlignment="1">
      <alignment horizontal="center" vertical="center"/>
    </xf>
    <xf numFmtId="0" fontId="2" fillId="0" borderId="0" xfId="67" applyFont="1" applyAlignment="1">
      <alignment horizontal="center" vertical="center"/>
    </xf>
    <xf numFmtId="0" fontId="49" fillId="6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67" applyFont="1" applyBorder="1" applyAlignment="1">
      <alignment horizontal="center" vertical="center"/>
    </xf>
    <xf numFmtId="0" fontId="4" fillId="0" borderId="4" xfId="67" applyFont="1" applyBorder="1" applyAlignment="1">
      <alignment horizontal="center" vertical="center"/>
    </xf>
    <xf numFmtId="0" fontId="4" fillId="0" borderId="7" xfId="67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</cellXfs>
  <cellStyles count="105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?? [0.00]_PRODUCT DETAIL Q1" xfId="11" xr:uid="{00000000-0005-0000-0000-000003000000}"/>
    <cellStyle name="????_PRODUCT DETAIL Q1" xfId="12" xr:uid="{00000000-0005-0000-0000-000004000000}"/>
    <cellStyle name="???[0]_Book1" xfId="13" xr:uid="{00000000-0005-0000-0000-000005000000}"/>
    <cellStyle name="???_95" xfId="14" xr:uid="{00000000-0005-0000-0000-000006000000}"/>
    <cellStyle name="??_(????)??????" xfId="15" xr:uid="{00000000-0005-0000-0000-000007000000}"/>
    <cellStyle name="1" xfId="16" xr:uid="{00000000-0005-0000-0000-000008000000}"/>
    <cellStyle name="2" xfId="17" xr:uid="{00000000-0005-0000-0000-000009000000}"/>
    <cellStyle name="3" xfId="18" xr:uid="{00000000-0005-0000-0000-00000A000000}"/>
    <cellStyle name="4" xfId="19" xr:uid="{00000000-0005-0000-0000-00000B000000}"/>
    <cellStyle name="AeE­ [0]_INQUIRY ¿µ¾÷AßAø " xfId="20" xr:uid="{00000000-0005-0000-0000-00000C000000}"/>
    <cellStyle name="AeE­_INQUIRY ¿µ¾÷AßAø " xfId="21" xr:uid="{00000000-0005-0000-0000-00000D000000}"/>
    <cellStyle name="AÞ¸¶ [0]_INQUIRY ¿?¾÷AßAø " xfId="22" xr:uid="{00000000-0005-0000-0000-00000E000000}"/>
    <cellStyle name="AÞ¸¶_INQUIRY ¿?¾÷AßAø " xfId="23" xr:uid="{00000000-0005-0000-0000-00000F000000}"/>
    <cellStyle name="C?AØ_¿?¾÷CoE² " xfId="24" xr:uid="{00000000-0005-0000-0000-000010000000}"/>
    <cellStyle name="C￥AØ_¿μ¾÷CoE² " xfId="25" xr:uid="{00000000-0005-0000-0000-000011000000}"/>
    <cellStyle name="Calc Currency (0)" xfId="26" xr:uid="{00000000-0005-0000-0000-000012000000}"/>
    <cellStyle name="Calc Currency (0) 2" xfId="27" xr:uid="{00000000-0005-0000-0000-000013000000}"/>
    <cellStyle name="Calc Currency (0) 3" xfId="28" xr:uid="{00000000-0005-0000-0000-000014000000}"/>
    <cellStyle name="Calc Percent (0)" xfId="29" xr:uid="{00000000-0005-0000-0000-000015000000}"/>
    <cellStyle name="Calc Percent (1)" xfId="30" xr:uid="{00000000-0005-0000-0000-000016000000}"/>
    <cellStyle name="comma zerodec" xfId="31" xr:uid="{00000000-0005-0000-0000-000017000000}"/>
    <cellStyle name="Comma0" xfId="32" xr:uid="{00000000-0005-0000-0000-000018000000}"/>
    <cellStyle name="Currency0" xfId="33" xr:uid="{00000000-0005-0000-0000-000019000000}"/>
    <cellStyle name="Currency1" xfId="34" xr:uid="{00000000-0005-0000-0000-00001A000000}"/>
    <cellStyle name="Date" xfId="35" xr:uid="{00000000-0005-0000-0000-00001B000000}"/>
    <cellStyle name="Dollar (zero dec)" xfId="36" xr:uid="{00000000-0005-0000-0000-00001C000000}"/>
    <cellStyle name="Enter Currency (0)" xfId="37" xr:uid="{00000000-0005-0000-0000-00001D000000}"/>
    <cellStyle name="Enter Currency (0) 2" xfId="38" xr:uid="{00000000-0005-0000-0000-00001E000000}"/>
    <cellStyle name="Enter Currency (0) 3" xfId="39" xr:uid="{00000000-0005-0000-0000-00001F000000}"/>
    <cellStyle name="Fixed" xfId="40" xr:uid="{00000000-0005-0000-0000-000020000000}"/>
    <cellStyle name="Grey" xfId="41" xr:uid="{00000000-0005-0000-0000-000021000000}"/>
    <cellStyle name="Header1" xfId="42" xr:uid="{00000000-0005-0000-0000-000022000000}"/>
    <cellStyle name="Header2" xfId="43" xr:uid="{00000000-0005-0000-0000-000023000000}"/>
    <cellStyle name="HEADING1" xfId="44" xr:uid="{00000000-0005-0000-0000-000024000000}"/>
    <cellStyle name="HEADING1 2" xfId="45" xr:uid="{00000000-0005-0000-0000-000025000000}"/>
    <cellStyle name="HEADING1 3" xfId="46" xr:uid="{00000000-0005-0000-0000-000026000000}"/>
    <cellStyle name="HEADING2" xfId="47" xr:uid="{00000000-0005-0000-0000-000027000000}"/>
    <cellStyle name="HEADING2 2" xfId="48" xr:uid="{00000000-0005-0000-0000-000028000000}"/>
    <cellStyle name="HEADING2 3" xfId="49" xr:uid="{00000000-0005-0000-0000-000029000000}"/>
    <cellStyle name="Input [yellow]" xfId="50" xr:uid="{00000000-0005-0000-0000-00002A000000}"/>
    <cellStyle name="Link Currency (0)" xfId="51" xr:uid="{00000000-0005-0000-0000-00002B000000}"/>
    <cellStyle name="Link Currency (0) 2" xfId="52" xr:uid="{00000000-0005-0000-0000-00002C000000}"/>
    <cellStyle name="Link Currency (0) 3" xfId="53" xr:uid="{00000000-0005-0000-0000-00002D000000}"/>
    <cellStyle name="Milliers [0]_AR1194" xfId="54" xr:uid="{00000000-0005-0000-0000-00002E000000}"/>
    <cellStyle name="Milliers_AR1194" xfId="55" xr:uid="{00000000-0005-0000-0000-00002F000000}"/>
    <cellStyle name="Monétaire [0]_AR1194" xfId="56" xr:uid="{00000000-0005-0000-0000-000030000000}"/>
    <cellStyle name="Monétaire_AR1194" xfId="57" xr:uid="{00000000-0005-0000-0000-000031000000}"/>
    <cellStyle name="n" xfId="58" xr:uid="{00000000-0005-0000-0000-000032000000}"/>
    <cellStyle name="New Times Roman" xfId="59" xr:uid="{00000000-0005-0000-0000-000033000000}"/>
    <cellStyle name="New Times Roman 2" xfId="60" xr:uid="{00000000-0005-0000-0000-000034000000}"/>
    <cellStyle name="New Times Roman 3" xfId="61" xr:uid="{00000000-0005-0000-0000-000035000000}"/>
    <cellStyle name="no dec" xfId="62" xr:uid="{00000000-0005-0000-0000-000036000000}"/>
    <cellStyle name="Normal" xfId="0" builtinId="0"/>
    <cellStyle name="Normal - Style1" xfId="63" xr:uid="{00000000-0005-0000-0000-000038000000}"/>
    <cellStyle name="Normal 2" xfId="2" xr:uid="{00000000-0005-0000-0000-000039000000}"/>
    <cellStyle name="Normal 2 2" xfId="64" xr:uid="{00000000-0005-0000-0000-00003A000000}"/>
    <cellStyle name="Normal 2 2 2" xfId="7" xr:uid="{00000000-0005-0000-0000-00003B000000}"/>
    <cellStyle name="Normal 2 2 2 2" xfId="65" xr:uid="{00000000-0005-0000-0000-00003C000000}"/>
    <cellStyle name="Normal 2 3" xfId="4" xr:uid="{00000000-0005-0000-0000-00003D000000}"/>
    <cellStyle name="Normal 3" xfId="3" xr:uid="{00000000-0005-0000-0000-00003E000000}"/>
    <cellStyle name="Normal 3 2" xfId="66" xr:uid="{00000000-0005-0000-0000-00003F000000}"/>
    <cellStyle name="Normal 4" xfId="67" xr:uid="{00000000-0005-0000-0000-000040000000}"/>
    <cellStyle name="Normal 4 2 2" xfId="101" xr:uid="{00000000-0005-0000-0000-000041000000}"/>
    <cellStyle name="Normal 4 2 2 3" xfId="103" xr:uid="{00000000-0005-0000-0000-000042000000}"/>
    <cellStyle name="Normal 5" xfId="68" xr:uid="{00000000-0005-0000-0000-000043000000}"/>
    <cellStyle name="Normal 6" xfId="69" xr:uid="{00000000-0005-0000-0000-000044000000}"/>
    <cellStyle name="Normal 7" xfId="104" xr:uid="{00000000-0005-0000-0000-000045000000}"/>
    <cellStyle name="Normal_Book1" xfId="6" xr:uid="{00000000-0005-0000-0000-000046000000}"/>
    <cellStyle name="Normal_mau TN" xfId="1" xr:uid="{00000000-0005-0000-0000-000047000000}"/>
    <cellStyle name="Normal_nv2_2003 2" xfId="102" xr:uid="{00000000-0005-0000-0000-000048000000}"/>
    <cellStyle name="Normal_Sheet1" xfId="5" xr:uid="{00000000-0005-0000-0000-000049000000}"/>
    <cellStyle name="Percent [2]" xfId="70" xr:uid="{00000000-0005-0000-0000-00004A000000}"/>
    <cellStyle name="PERCENTAGE" xfId="71" xr:uid="{00000000-0005-0000-0000-00004B000000}"/>
    <cellStyle name="PrePop Currency (0)" xfId="72" xr:uid="{00000000-0005-0000-0000-00004C000000}"/>
    <cellStyle name="PrePop Currency (0) 2" xfId="73" xr:uid="{00000000-0005-0000-0000-00004D000000}"/>
    <cellStyle name="PrePop Currency (0) 3" xfId="74" xr:uid="{00000000-0005-0000-0000-00004E000000}"/>
    <cellStyle name="songuyen" xfId="75" xr:uid="{00000000-0005-0000-0000-00004F000000}"/>
    <cellStyle name="Text Indent A" xfId="76" xr:uid="{00000000-0005-0000-0000-000050000000}"/>
    <cellStyle name="Text Indent B" xfId="77" xr:uid="{00000000-0005-0000-0000-000051000000}"/>
    <cellStyle name="Text Indent B 2" xfId="78" xr:uid="{00000000-0005-0000-0000-000052000000}"/>
    <cellStyle name="Text Indent B 3" xfId="79" xr:uid="{00000000-0005-0000-0000-000053000000}"/>
    <cellStyle name=" [0.00]_ Att. 1- Cover" xfId="80" xr:uid="{00000000-0005-0000-0000-000054000000}"/>
    <cellStyle name="_ Att. 1- Cover" xfId="81" xr:uid="{00000000-0005-0000-0000-000055000000}"/>
    <cellStyle name="?_ Att. 1- Cover" xfId="82" xr:uid="{00000000-0005-0000-0000-000056000000}"/>
    <cellStyle name="똿뗦먛귟 [0.00]_PRODUCT DETAIL Q1" xfId="83" xr:uid="{00000000-0005-0000-0000-000057000000}"/>
    <cellStyle name="똿뗦먛귟_PRODUCT DETAIL Q1" xfId="84" xr:uid="{00000000-0005-0000-0000-000058000000}"/>
    <cellStyle name="믅됞 [0.00]_PRODUCT DETAIL Q1" xfId="85" xr:uid="{00000000-0005-0000-0000-000059000000}"/>
    <cellStyle name="믅됞_PRODUCT DETAIL Q1" xfId="86" xr:uid="{00000000-0005-0000-0000-00005A000000}"/>
    <cellStyle name="백분율_95" xfId="87" xr:uid="{00000000-0005-0000-0000-00005B000000}"/>
    <cellStyle name="뷭?_BOOKSHIP" xfId="88" xr:uid="{00000000-0005-0000-0000-00005C000000}"/>
    <cellStyle name="콤마 [0]_1202" xfId="89" xr:uid="{00000000-0005-0000-0000-00005D000000}"/>
    <cellStyle name="콤마_1202" xfId="90" xr:uid="{00000000-0005-0000-0000-00005E000000}"/>
    <cellStyle name="통화 [0]_1202" xfId="91" xr:uid="{00000000-0005-0000-0000-00005F000000}"/>
    <cellStyle name="통화_1202" xfId="92" xr:uid="{00000000-0005-0000-0000-000060000000}"/>
    <cellStyle name="표준_(정보부문)월별인원계획" xfId="93" xr:uid="{00000000-0005-0000-0000-000061000000}"/>
    <cellStyle name="一般_00Q3902REV.1" xfId="94" xr:uid="{00000000-0005-0000-0000-000062000000}"/>
    <cellStyle name="千分位[0]_00Q3902REV.1" xfId="95" xr:uid="{00000000-0005-0000-0000-000063000000}"/>
    <cellStyle name="千分位_00Q3902REV.1" xfId="96" xr:uid="{00000000-0005-0000-0000-000064000000}"/>
    <cellStyle name="標準_機器ﾘｽト (2)" xfId="97" xr:uid="{00000000-0005-0000-0000-000065000000}"/>
    <cellStyle name="貨幣 [0]_00Q3902REV.1" xfId="98" xr:uid="{00000000-0005-0000-0000-000066000000}"/>
    <cellStyle name="貨幣[0]_BRE" xfId="99" xr:uid="{00000000-0005-0000-0000-000067000000}"/>
    <cellStyle name="貨幣_00Q3902REV.1" xfId="100" xr:uid="{00000000-0005-0000-0000-000068000000}"/>
  </cellStyles>
  <dxfs count="7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H16" sqref="H16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9" customWidth="1"/>
    <col min="20" max="20" width="10" customWidth="1"/>
  </cols>
  <sheetData>
    <row r="1" spans="1:20" ht="15.75">
      <c r="A1" s="86" t="s">
        <v>0</v>
      </c>
      <c r="B1" s="86"/>
      <c r="C1" s="86"/>
      <c r="D1" s="86"/>
      <c r="E1" s="8"/>
      <c r="F1" s="87" t="s">
        <v>38</v>
      </c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5.75">
      <c r="A2" s="88" t="s">
        <v>8</v>
      </c>
      <c r="B2" s="88"/>
      <c r="C2" s="88"/>
      <c r="D2" s="88"/>
      <c r="E2" s="8"/>
      <c r="F2" s="87" t="s">
        <v>37</v>
      </c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5.75">
      <c r="A3" s="8"/>
      <c r="B3" s="8"/>
      <c r="C3" s="8"/>
      <c r="D3" s="8"/>
      <c r="E3" s="8"/>
      <c r="F3" s="87" t="s">
        <v>36</v>
      </c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31.5" hidden="1">
      <c r="A4" s="89" t="s">
        <v>35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</row>
    <row r="5" spans="1:20" ht="18" customHeight="1">
      <c r="A5" s="93" t="s">
        <v>1</v>
      </c>
      <c r="B5" s="105" t="s">
        <v>34</v>
      </c>
      <c r="C5" s="108" t="s">
        <v>2</v>
      </c>
      <c r="D5" s="109"/>
      <c r="E5" s="114" t="s">
        <v>33</v>
      </c>
      <c r="F5" s="114" t="s">
        <v>3</v>
      </c>
      <c r="G5" s="93" t="s">
        <v>4</v>
      </c>
      <c r="H5" s="96" t="s">
        <v>32</v>
      </c>
      <c r="I5" s="83" t="s">
        <v>31</v>
      </c>
      <c r="J5" s="99" t="s">
        <v>30</v>
      </c>
      <c r="K5" s="100"/>
      <c r="L5" s="101" t="s">
        <v>29</v>
      </c>
      <c r="M5" s="102"/>
      <c r="N5" s="83" t="s">
        <v>28</v>
      </c>
      <c r="O5" s="80" t="s">
        <v>27</v>
      </c>
      <c r="P5" s="83" t="s">
        <v>26</v>
      </c>
      <c r="Q5" s="83" t="s">
        <v>25</v>
      </c>
      <c r="R5" s="83" t="s">
        <v>24</v>
      </c>
      <c r="S5" s="90" t="s">
        <v>23</v>
      </c>
      <c r="T5" s="90" t="s">
        <v>22</v>
      </c>
    </row>
    <row r="6" spans="1:20" ht="27.75" customHeight="1">
      <c r="A6" s="94"/>
      <c r="B6" s="106"/>
      <c r="C6" s="110"/>
      <c r="D6" s="111"/>
      <c r="E6" s="115"/>
      <c r="F6" s="115"/>
      <c r="G6" s="94"/>
      <c r="H6" s="97"/>
      <c r="I6" s="84"/>
      <c r="J6" s="83" t="s">
        <v>21</v>
      </c>
      <c r="K6" s="90" t="s">
        <v>20</v>
      </c>
      <c r="L6" s="103"/>
      <c r="M6" s="104"/>
      <c r="N6" s="84"/>
      <c r="O6" s="81"/>
      <c r="P6" s="84"/>
      <c r="Q6" s="84"/>
      <c r="R6" s="84"/>
      <c r="S6" s="91"/>
      <c r="T6" s="91"/>
    </row>
    <row r="7" spans="1:20">
      <c r="A7" s="95"/>
      <c r="B7" s="107"/>
      <c r="C7" s="112"/>
      <c r="D7" s="113"/>
      <c r="E7" s="116"/>
      <c r="F7" s="116"/>
      <c r="G7" s="95"/>
      <c r="H7" s="98"/>
      <c r="I7" s="85"/>
      <c r="J7" s="85"/>
      <c r="K7" s="92"/>
      <c r="L7" s="78" t="s">
        <v>19</v>
      </c>
      <c r="M7" s="77" t="s">
        <v>18</v>
      </c>
      <c r="N7" s="85"/>
      <c r="O7" s="82"/>
      <c r="P7" s="85"/>
      <c r="Q7" s="85"/>
      <c r="R7" s="85"/>
      <c r="S7" s="92"/>
      <c r="T7" s="92"/>
    </row>
    <row r="8" spans="1:20" ht="21" customHeight="1">
      <c r="A8" s="76" t="s">
        <v>11</v>
      </c>
      <c r="B8" s="75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3"/>
      <c r="T8" s="72"/>
    </row>
    <row r="9" spans="1:20" ht="21" customHeight="1">
      <c r="A9" s="71" t="s">
        <v>17</v>
      </c>
      <c r="B9" s="70"/>
      <c r="C9" s="67"/>
      <c r="D9" s="69"/>
      <c r="E9" s="69"/>
      <c r="F9" s="68"/>
      <c r="G9" s="67"/>
      <c r="H9" s="67"/>
      <c r="I9" s="67"/>
      <c r="J9" s="67"/>
      <c r="K9" s="67"/>
      <c r="L9" s="67"/>
      <c r="M9" s="65"/>
      <c r="N9" s="65"/>
      <c r="O9" s="65"/>
      <c r="P9" s="66"/>
      <c r="Q9" s="66"/>
      <c r="R9" s="65"/>
      <c r="S9" s="64"/>
      <c r="T9" s="63"/>
    </row>
    <row r="10" spans="1:20" ht="21" customHeight="1">
      <c r="A10" s="62">
        <v>1</v>
      </c>
      <c r="B10" s="1"/>
      <c r="C10" s="2"/>
      <c r="D10" s="3"/>
      <c r="E10" s="61"/>
      <c r="F10" s="4"/>
      <c r="G10" s="5"/>
      <c r="H10" s="6"/>
      <c r="I10" s="7"/>
      <c r="J10" s="60"/>
      <c r="K10" s="60"/>
      <c r="L10" s="7"/>
      <c r="M10" s="7"/>
      <c r="N10" s="59"/>
      <c r="O10" s="59"/>
      <c r="P10" s="59"/>
      <c r="Q10" s="59"/>
      <c r="R10" s="59"/>
      <c r="S10" s="58"/>
      <c r="T10" s="57"/>
    </row>
    <row r="11" spans="1:20" ht="21" customHeight="1">
      <c r="A11" s="62">
        <f>A10+1</f>
        <v>2</v>
      </c>
      <c r="B11" s="1"/>
      <c r="C11" s="2"/>
      <c r="D11" s="3"/>
      <c r="E11" s="61"/>
      <c r="F11" s="4"/>
      <c r="G11" s="5"/>
      <c r="H11" s="6"/>
      <c r="I11" s="7"/>
      <c r="J11" s="60"/>
      <c r="K11" s="60"/>
      <c r="L11" s="7"/>
      <c r="M11" s="7"/>
      <c r="N11" s="59"/>
      <c r="O11" s="59"/>
      <c r="P11" s="59"/>
      <c r="Q11" s="59"/>
      <c r="R11" s="59"/>
      <c r="S11" s="58"/>
      <c r="T11" s="57"/>
    </row>
    <row r="12" spans="1:20" ht="21" customHeight="1">
      <c r="A12" s="71" t="s">
        <v>16</v>
      </c>
      <c r="B12" s="70"/>
      <c r="C12" s="67"/>
      <c r="D12" s="69"/>
      <c r="E12" s="69"/>
      <c r="F12" s="68"/>
      <c r="G12" s="67"/>
      <c r="H12" s="67"/>
      <c r="I12" s="67"/>
      <c r="J12" s="67"/>
      <c r="K12" s="67"/>
      <c r="L12" s="67"/>
      <c r="M12" s="65"/>
      <c r="N12" s="65"/>
      <c r="O12" s="65"/>
      <c r="P12" s="66"/>
      <c r="Q12" s="66"/>
      <c r="R12" s="65"/>
      <c r="S12" s="64"/>
      <c r="T12" s="63"/>
    </row>
    <row r="13" spans="1:20" ht="21" customHeight="1">
      <c r="A13" s="62">
        <v>1</v>
      </c>
      <c r="B13" s="1"/>
      <c r="C13" s="2"/>
      <c r="D13" s="3"/>
      <c r="E13" s="61"/>
      <c r="F13" s="4"/>
      <c r="G13" s="5"/>
      <c r="H13" s="6"/>
      <c r="I13" s="7"/>
      <c r="J13" s="60"/>
      <c r="K13" s="60"/>
      <c r="L13" s="7"/>
      <c r="M13" s="7"/>
      <c r="N13" s="59"/>
      <c r="O13" s="59"/>
      <c r="P13" s="59"/>
      <c r="Q13" s="59"/>
      <c r="R13" s="59"/>
      <c r="S13" s="58"/>
      <c r="T13" s="57"/>
    </row>
    <row r="14" spans="1:20" ht="21" customHeight="1">
      <c r="A14" s="62">
        <f>A13+1</f>
        <v>2</v>
      </c>
      <c r="B14" s="1"/>
      <c r="C14" s="2"/>
      <c r="D14" s="3"/>
      <c r="E14" s="61"/>
      <c r="F14" s="4"/>
      <c r="G14" s="5"/>
      <c r="H14" s="6"/>
      <c r="I14" s="7"/>
      <c r="J14" s="60"/>
      <c r="K14" s="60"/>
      <c r="L14" s="7"/>
      <c r="M14" s="7"/>
      <c r="N14" s="59"/>
      <c r="O14" s="59"/>
      <c r="P14" s="59"/>
      <c r="Q14" s="59"/>
      <c r="R14" s="59"/>
      <c r="S14" s="58"/>
      <c r="T14" s="57"/>
    </row>
    <row r="15" spans="1:20" ht="21" customHeight="1">
      <c r="A15" s="62">
        <f>A14+1</f>
        <v>3</v>
      </c>
      <c r="B15" s="1"/>
      <c r="C15" s="2"/>
      <c r="D15" s="3"/>
      <c r="E15" s="61"/>
      <c r="F15" s="4"/>
      <c r="G15" s="5"/>
      <c r="H15" s="6"/>
      <c r="I15" s="7"/>
      <c r="J15" s="60"/>
      <c r="K15" s="60"/>
      <c r="L15" s="7"/>
      <c r="M15" s="7"/>
      <c r="N15" s="59"/>
      <c r="O15" s="59"/>
      <c r="P15" s="59"/>
      <c r="Q15" s="59"/>
      <c r="R15" s="59"/>
      <c r="S15" s="58"/>
      <c r="T15" s="57"/>
    </row>
    <row r="16" spans="1:20" ht="21" customHeight="1">
      <c r="A16" s="62">
        <f>A15+1</f>
        <v>4</v>
      </c>
      <c r="B16" s="1"/>
      <c r="C16" s="2"/>
      <c r="D16" s="3"/>
      <c r="E16" s="61"/>
      <c r="F16" s="4"/>
      <c r="G16" s="5"/>
      <c r="H16" s="6"/>
      <c r="I16" s="7"/>
      <c r="J16" s="60"/>
      <c r="K16" s="60"/>
      <c r="L16" s="7"/>
      <c r="M16" s="7"/>
      <c r="N16" s="59"/>
      <c r="O16" s="59"/>
      <c r="P16" s="59"/>
      <c r="Q16" s="59"/>
      <c r="R16" s="59"/>
      <c r="S16" s="58"/>
      <c r="T16" s="57"/>
    </row>
    <row r="17" spans="1:20" ht="21" customHeight="1">
      <c r="A17" s="56">
        <f>A16+1</f>
        <v>5</v>
      </c>
      <c r="B17" s="1"/>
      <c r="C17" s="2"/>
      <c r="D17" s="3"/>
      <c r="E17" s="61"/>
      <c r="F17" s="4"/>
      <c r="G17" s="5"/>
      <c r="H17" s="6"/>
      <c r="I17" s="7"/>
      <c r="J17" s="60"/>
      <c r="K17" s="60"/>
      <c r="L17" s="7"/>
      <c r="M17" s="7"/>
      <c r="N17" s="59"/>
      <c r="O17" s="59"/>
      <c r="P17" s="59"/>
      <c r="Q17" s="59"/>
      <c r="R17" s="59"/>
      <c r="S17" s="58"/>
      <c r="T17" s="57"/>
    </row>
    <row r="18" spans="1:20" ht="21" customHeight="1">
      <c r="A18" s="71" t="s">
        <v>15</v>
      </c>
      <c r="B18" s="70"/>
      <c r="C18" s="67"/>
      <c r="D18" s="69"/>
      <c r="E18" s="69"/>
      <c r="F18" s="68"/>
      <c r="G18" s="67"/>
      <c r="H18" s="67"/>
      <c r="I18" s="67"/>
      <c r="J18" s="67"/>
      <c r="K18" s="67"/>
      <c r="L18" s="67"/>
      <c r="M18" s="65"/>
      <c r="N18" s="65"/>
      <c r="O18" s="65"/>
      <c r="P18" s="66"/>
      <c r="Q18" s="66"/>
      <c r="R18" s="65"/>
      <c r="S18" s="64"/>
      <c r="T18" s="63"/>
    </row>
    <row r="19" spans="1:20" ht="21" customHeight="1">
      <c r="A19" s="62">
        <v>1</v>
      </c>
      <c r="B19" s="1"/>
      <c r="C19" s="2"/>
      <c r="D19" s="3"/>
      <c r="E19" s="61"/>
      <c r="F19" s="4"/>
      <c r="G19" s="5"/>
      <c r="H19" s="6"/>
      <c r="I19" s="7"/>
      <c r="J19" s="60"/>
      <c r="K19" s="60"/>
      <c r="L19" s="7"/>
      <c r="M19" s="7"/>
      <c r="N19" s="59"/>
      <c r="O19" s="59"/>
      <c r="P19" s="59"/>
      <c r="Q19" s="59"/>
      <c r="R19" s="59"/>
      <c r="S19" s="58"/>
      <c r="T19" s="57"/>
    </row>
    <row r="20" spans="1:20" ht="21" customHeight="1">
      <c r="A20" s="62">
        <f>A19+1</f>
        <v>2</v>
      </c>
      <c r="B20" s="1"/>
      <c r="C20" s="2"/>
      <c r="D20" s="3"/>
      <c r="E20" s="61"/>
      <c r="F20" s="4"/>
      <c r="G20" s="5"/>
      <c r="H20" s="6"/>
      <c r="I20" s="7"/>
      <c r="J20" s="60"/>
      <c r="K20" s="60"/>
      <c r="L20" s="7"/>
      <c r="M20" s="7"/>
      <c r="N20" s="59"/>
      <c r="O20" s="59"/>
      <c r="P20" s="59"/>
      <c r="Q20" s="59"/>
      <c r="R20" s="59"/>
      <c r="S20" s="58"/>
      <c r="T20" s="57"/>
    </row>
    <row r="21" spans="1:20" ht="21" customHeight="1">
      <c r="A21" s="56">
        <f>A20+1</f>
        <v>3</v>
      </c>
      <c r="B21" s="55"/>
      <c r="C21" s="54"/>
      <c r="D21" s="53"/>
      <c r="E21" s="52"/>
      <c r="F21" s="51"/>
      <c r="G21" s="50"/>
      <c r="H21" s="49"/>
      <c r="I21" s="47"/>
      <c r="J21" s="48"/>
      <c r="K21" s="48"/>
      <c r="L21" s="47"/>
      <c r="M21" s="47"/>
      <c r="N21" s="46"/>
      <c r="O21" s="46"/>
      <c r="P21" s="46"/>
      <c r="Q21" s="46"/>
      <c r="R21" s="46"/>
      <c r="S21" s="45"/>
      <c r="T21" s="44"/>
    </row>
    <row r="22" spans="1:20" ht="21" hidden="1" customHeight="1">
      <c r="A22" s="43">
        <f>A21+1</f>
        <v>4</v>
      </c>
      <c r="B22" s="42"/>
      <c r="C22" s="41"/>
      <c r="D22" s="40"/>
      <c r="E22" s="39"/>
      <c r="F22" s="38"/>
      <c r="G22" s="37"/>
      <c r="H22" s="36"/>
      <c r="I22" s="34"/>
      <c r="J22" s="35"/>
      <c r="K22" s="35"/>
      <c r="L22" s="34"/>
      <c r="M22" s="34"/>
      <c r="N22" s="33"/>
      <c r="O22" s="33"/>
      <c r="P22" s="33"/>
      <c r="Q22" s="33"/>
      <c r="R22" s="33"/>
      <c r="S22" s="32"/>
      <c r="T22" s="31"/>
    </row>
    <row r="23" spans="1:20">
      <c r="A23" s="30"/>
      <c r="B23" s="29"/>
      <c r="D23" s="28"/>
      <c r="E23" s="28"/>
      <c r="F23" s="27"/>
      <c r="G23" s="26"/>
      <c r="H23" s="25"/>
      <c r="I23" s="24"/>
      <c r="J23" s="24"/>
      <c r="K23" s="24"/>
      <c r="L23" s="24"/>
      <c r="M23" s="24"/>
      <c r="N23" s="24"/>
      <c r="O23" s="24"/>
      <c r="P23" s="24"/>
      <c r="R23" s="23"/>
      <c r="S23" s="23" t="str">
        <f ca="1">"Đà Nẵng, ngày"&amp;" "&amp; TEXT(DAY(NOW()),"00")&amp;" tháng "&amp;TEXT(MONTH(NOW()),"00")&amp;" năm "&amp;YEAR(NOW())</f>
        <v>Đà Nẵng, ngày 11 tháng 09 năm 2025</v>
      </c>
      <c r="T23" s="23"/>
    </row>
    <row r="24" spans="1:20">
      <c r="A24" s="22"/>
      <c r="B24" s="13"/>
      <c r="E24" s="21"/>
      <c r="G24" s="79"/>
      <c r="H24" s="79"/>
      <c r="I24" s="79"/>
      <c r="J24" s="79"/>
      <c r="K24" s="79"/>
      <c r="N24" s="10"/>
      <c r="O24" s="19"/>
      <c r="P24" s="19"/>
      <c r="R24" s="10"/>
      <c r="S24" s="10" t="s">
        <v>10</v>
      </c>
      <c r="T24" s="10"/>
    </row>
    <row r="25" spans="1:20">
      <c r="A25" s="22" t="s">
        <v>14</v>
      </c>
      <c r="B25" s="13"/>
      <c r="E25" s="21" t="s">
        <v>13</v>
      </c>
      <c r="G25" s="79" t="s">
        <v>12</v>
      </c>
      <c r="H25" s="79"/>
      <c r="I25" s="79"/>
      <c r="J25" s="79"/>
      <c r="K25" s="79"/>
      <c r="N25" s="10" t="s">
        <v>5</v>
      </c>
      <c r="O25" s="19"/>
      <c r="P25" s="19"/>
      <c r="R25" s="20"/>
      <c r="S25" s="10" t="s">
        <v>9</v>
      </c>
      <c r="T25" s="20"/>
    </row>
    <row r="26" spans="1:20">
      <c r="A26" s="18"/>
      <c r="G26" s="14"/>
      <c r="H26" s="18"/>
      <c r="J26" s="17"/>
      <c r="N26" s="17"/>
      <c r="O26" s="19"/>
      <c r="P26" s="19"/>
      <c r="R26" s="16"/>
      <c r="S26" s="19"/>
      <c r="T26" s="14"/>
    </row>
    <row r="27" spans="1:20">
      <c r="A27" s="18"/>
      <c r="G27" s="14"/>
      <c r="H27" s="18"/>
      <c r="J27" s="17"/>
      <c r="N27" s="17"/>
      <c r="O27" s="19"/>
      <c r="P27" s="19"/>
      <c r="R27" s="16"/>
      <c r="S27" s="19"/>
      <c r="T27" s="14"/>
    </row>
    <row r="28" spans="1:20">
      <c r="A28" s="18"/>
      <c r="G28" s="14"/>
      <c r="H28" s="18"/>
      <c r="J28" s="17"/>
      <c r="N28" s="17"/>
      <c r="O28" s="11"/>
      <c r="P28" s="11"/>
      <c r="R28" s="16"/>
      <c r="S28" s="15"/>
      <c r="T28" s="14"/>
    </row>
    <row r="29" spans="1:20">
      <c r="A29" s="18"/>
      <c r="G29" s="14"/>
      <c r="H29" s="18"/>
      <c r="J29" s="17"/>
      <c r="N29" s="17"/>
      <c r="O29" s="11"/>
      <c r="P29" s="11"/>
      <c r="R29" s="16"/>
      <c r="S29" s="15"/>
      <c r="T29" s="14"/>
    </row>
    <row r="30" spans="1:20">
      <c r="A30" s="13"/>
      <c r="B30" s="13"/>
      <c r="E30" s="12"/>
      <c r="G30" s="79"/>
      <c r="H30" s="79"/>
      <c r="I30" s="79"/>
      <c r="J30" s="79"/>
      <c r="K30" s="79"/>
      <c r="N30" s="10" t="s">
        <v>7</v>
      </c>
      <c r="O30" s="11"/>
      <c r="P30" s="11"/>
      <c r="R30" s="10"/>
      <c r="S30" s="10" t="s">
        <v>6</v>
      </c>
      <c r="T30" s="10"/>
    </row>
  </sheetData>
  <mergeCells count="28">
    <mergeCell ref="A5:A7"/>
    <mergeCell ref="B5:B7"/>
    <mergeCell ref="C5:D7"/>
    <mergeCell ref="E5:E7"/>
    <mergeCell ref="F5:F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Q5:Q7"/>
    <mergeCell ref="R5:R7"/>
    <mergeCell ref="K6:K7"/>
    <mergeCell ref="A1:D1"/>
    <mergeCell ref="F1:T1"/>
    <mergeCell ref="A2:D2"/>
    <mergeCell ref="F2:T2"/>
    <mergeCell ref="A4:T4"/>
    <mergeCell ref="F3:T3"/>
    <mergeCell ref="G24:K24"/>
    <mergeCell ref="G30:K30"/>
    <mergeCell ref="O5:O7"/>
    <mergeCell ref="P5:P7"/>
    <mergeCell ref="G25:K25"/>
  </mergeCells>
  <conditionalFormatting sqref="J10:K11 J13:K17 J19:K22">
    <cfRule type="cellIs" dxfId="6" priority="1" operator="lessThan">
      <formula>5.5</formula>
    </cfRule>
    <cfRule type="cellIs" dxfId="5" priority="2" operator="lessThan">
      <formula>5.5</formula>
    </cfRule>
    <cfRule type="cellIs" dxfId="4" priority="6" operator="lessThan">
      <formula>5.5</formula>
    </cfRule>
    <cfRule type="cellIs" dxfId="3" priority="7" operator="lessThan">
      <formula>5.5</formula>
    </cfRule>
  </conditionalFormatting>
  <conditionalFormatting sqref="N10:R11 N13:R17 N19:R22">
    <cfRule type="cellIs" dxfId="2" priority="4" operator="equal">
      <formula>"Ko Đạt"</formula>
    </cfRule>
    <cfRule type="cellIs" dxfId="1" priority="5" operator="equal">
      <formula>0</formula>
    </cfRule>
  </conditionalFormatting>
  <conditionalFormatting sqref="T10:T11 T13:T17 T19:T22">
    <cfRule type="cellIs" dxfId="0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</cp:lastModifiedBy>
  <cp:lastPrinted>2025-08-17T06:03:06Z</cp:lastPrinted>
  <dcterms:created xsi:type="dcterms:W3CDTF">2016-05-27T06:37:06Z</dcterms:created>
  <dcterms:modified xsi:type="dcterms:W3CDTF">2025-09-11T07:30:13Z</dcterms:modified>
</cp:coreProperties>
</file>