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ỐT NGHIỆP\Tháng 3-2023 - CNTN\"/>
    </mc:Choice>
  </mc:AlternateContent>
  <bookViews>
    <workbookView xWindow="0" yWindow="0" windowWidth="20490" windowHeight="7635"/>
  </bookViews>
  <sheets>
    <sheet name="Sheet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19" i="1"/>
  <c r="F19" i="1"/>
  <c r="D19" i="1"/>
  <c r="C19" i="1"/>
  <c r="H18" i="1"/>
  <c r="G18" i="1"/>
  <c r="F18" i="1"/>
  <c r="D18" i="1"/>
  <c r="C18" i="1"/>
  <c r="H17" i="1"/>
  <c r="G17" i="1"/>
  <c r="F17" i="1"/>
  <c r="D17" i="1"/>
  <c r="C17" i="1"/>
  <c r="H16" i="1"/>
  <c r="G16" i="1"/>
  <c r="F16" i="1"/>
  <c r="D16" i="1"/>
  <c r="C16" i="1"/>
  <c r="H15" i="1"/>
  <c r="G15" i="1"/>
  <c r="F15" i="1"/>
  <c r="D15" i="1"/>
  <c r="C15" i="1"/>
  <c r="H14" i="1"/>
  <c r="G14" i="1"/>
  <c r="F14" i="1"/>
  <c r="D14" i="1"/>
  <c r="C14" i="1"/>
  <c r="H13" i="1"/>
  <c r="G13" i="1"/>
  <c r="F13" i="1"/>
  <c r="D13" i="1"/>
  <c r="C13" i="1"/>
  <c r="H12" i="1"/>
  <c r="G12" i="1"/>
  <c r="F12" i="1"/>
  <c r="D12" i="1"/>
  <c r="C12" i="1"/>
  <c r="H11" i="1"/>
  <c r="G11" i="1"/>
  <c r="F11" i="1"/>
  <c r="D11" i="1"/>
  <c r="C11" i="1"/>
  <c r="H10" i="1"/>
  <c r="G10" i="1"/>
  <c r="F10" i="1"/>
  <c r="D10" i="1"/>
  <c r="C10" i="1"/>
  <c r="H9" i="1"/>
  <c r="G9" i="1"/>
  <c r="F9" i="1"/>
  <c r="D9" i="1"/>
  <c r="C9" i="1"/>
  <c r="H8" i="1"/>
  <c r="G8" i="1"/>
  <c r="F8" i="1"/>
  <c r="D8" i="1"/>
  <c r="C8" i="1"/>
  <c r="H7" i="1"/>
  <c r="G7" i="1"/>
  <c r="F7" i="1"/>
  <c r="D7" i="1"/>
  <c r="C7" i="1"/>
  <c r="H6" i="1"/>
  <c r="G6" i="1"/>
  <c r="F6" i="1"/>
  <c r="D6" i="1"/>
  <c r="C6" i="1"/>
  <c r="H5" i="1"/>
  <c r="G5" i="1"/>
  <c r="F5" i="1"/>
  <c r="D5" i="1"/>
  <c r="C5" i="1"/>
  <c r="H4" i="1"/>
  <c r="G4" i="1"/>
  <c r="F4" i="1"/>
  <c r="D4" i="1"/>
  <c r="C4" i="1"/>
  <c r="H3" i="1"/>
  <c r="G3" i="1"/>
  <c r="F3" i="1"/>
  <c r="D3" i="1"/>
  <c r="C3" i="1"/>
  <c r="H30" i="1" l="1"/>
  <c r="G30" i="1"/>
  <c r="F30" i="1"/>
  <c r="D30" i="1"/>
  <c r="C30" i="1"/>
  <c r="H29" i="1"/>
  <c r="G29" i="1"/>
  <c r="F29" i="1"/>
  <c r="D29" i="1"/>
  <c r="C29" i="1"/>
  <c r="H28" i="1"/>
  <c r="G28" i="1"/>
  <c r="F28" i="1"/>
  <c r="D28" i="1"/>
  <c r="C28" i="1"/>
  <c r="H27" i="1"/>
  <c r="G27" i="1"/>
  <c r="F27" i="1"/>
  <c r="D27" i="1"/>
  <c r="C27" i="1"/>
  <c r="H26" i="1"/>
  <c r="G26" i="1"/>
  <c r="F26" i="1"/>
  <c r="D26" i="1"/>
  <c r="C26" i="1"/>
  <c r="H25" i="1"/>
  <c r="G25" i="1"/>
  <c r="F25" i="1"/>
  <c r="D25" i="1"/>
  <c r="C25" i="1"/>
  <c r="H24" i="1"/>
  <c r="G24" i="1"/>
  <c r="F24" i="1"/>
  <c r="D24" i="1"/>
  <c r="C24" i="1"/>
  <c r="H23" i="1"/>
  <c r="G23" i="1"/>
  <c r="F23" i="1"/>
  <c r="D23" i="1"/>
  <c r="C23" i="1"/>
  <c r="H22" i="1"/>
  <c r="G22" i="1"/>
  <c r="F22" i="1"/>
  <c r="D22" i="1"/>
  <c r="C22" i="1"/>
  <c r="H21" i="1"/>
  <c r="G21" i="1"/>
  <c r="F21" i="1"/>
  <c r="D21" i="1"/>
  <c r="C21" i="1"/>
</calcChain>
</file>

<file path=xl/sharedStrings.xml><?xml version="1.0" encoding="utf-8"?>
<sst xmlns="http://schemas.openxmlformats.org/spreadsheetml/2006/main" count="35" uniqueCount="10">
  <si>
    <t>THÁNG 03/2023</t>
  </si>
  <si>
    <t>DIỆN SV ĐỀ NGHỊ CÔNG NHẬN TỐT NGHIỆP</t>
  </si>
  <si>
    <t>K24VTD</t>
  </si>
  <si>
    <t>Nữ</t>
  </si>
  <si>
    <t>K24HP-VHD</t>
  </si>
  <si>
    <t>Lương Thị Ngọc</t>
  </si>
  <si>
    <t>Ánh</t>
  </si>
  <si>
    <t>23/02/2000</t>
  </si>
  <si>
    <t>Gia Lai</t>
  </si>
  <si>
    <t>K24VQH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</si>
</sst>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Times New Roman"/>
      <family val="2"/>
      <charset val="163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VNtimes new roman"/>
      <family val="2"/>
    </font>
    <font>
      <b/>
      <sz val="10"/>
      <color indexed="8"/>
      <name val="Times New Roman"/>
      <family val="1"/>
    </font>
    <font>
      <sz val="10"/>
      <name val="Arial"/>
      <family val="2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0" fontId="7" fillId="0" borderId="0"/>
    <xf numFmtId="0" fontId="6" fillId="0" borderId="0"/>
  </cellStyleXfs>
  <cellXfs count="23">
    <xf numFmtId="0" fontId="0" fillId="0" borderId="0" xfId="0"/>
    <xf numFmtId="0" fontId="2" fillId="2" borderId="1" xfId="1" applyFont="1" applyFill="1" applyBorder="1"/>
    <xf numFmtId="0" fontId="2" fillId="2" borderId="2" xfId="2" applyFont="1" applyFill="1" applyBorder="1" applyAlignment="1">
      <alignment horizontal="left"/>
    </xf>
    <xf numFmtId="0" fontId="1" fillId="3" borderId="2" xfId="2" applyFont="1" applyFill="1" applyBorder="1" applyAlignment="1">
      <alignment vertical="center"/>
    </xf>
    <xf numFmtId="0" fontId="4" fillId="3" borderId="2" xfId="2" applyFont="1" applyFill="1" applyBorder="1" applyAlignment="1">
      <alignment vertical="center"/>
    </xf>
    <xf numFmtId="14" fontId="1" fillId="3" borderId="2" xfId="2" quotePrefix="1" applyNumberFormat="1" applyFont="1" applyFill="1" applyBorder="1" applyAlignment="1">
      <alignment horizontal="center" vertical="center"/>
    </xf>
    <xf numFmtId="0" fontId="1" fillId="0" borderId="0" xfId="3" applyFont="1"/>
    <xf numFmtId="0" fontId="2" fillId="0" borderId="1" xfId="1" applyFont="1" applyBorder="1"/>
    <xf numFmtId="0" fontId="2" fillId="3" borderId="2" xfId="2" applyFont="1" applyFill="1" applyBorder="1" applyAlignment="1">
      <alignment horizontal="left"/>
    </xf>
    <xf numFmtId="0" fontId="4" fillId="4" borderId="3" xfId="1" applyFont="1" applyFill="1" applyBorder="1" applyAlignment="1">
      <alignment horizontal="center"/>
    </xf>
    <xf numFmtId="0" fontId="2" fillId="0" borderId="3" xfId="4" quotePrefix="1" applyFont="1" applyFill="1" applyBorder="1" applyAlignment="1">
      <alignment horizontal="center"/>
    </xf>
    <xf numFmtId="0" fontId="1" fillId="0" borderId="4" xfId="5" applyFont="1" applyBorder="1" applyAlignment="1">
      <alignment horizontal="left"/>
    </xf>
    <xf numFmtId="0" fontId="2" fillId="0" borderId="5" xfId="5" applyFont="1" applyBorder="1" applyAlignment="1"/>
    <xf numFmtId="0" fontId="1" fillId="0" borderId="3" xfId="3" applyFont="1" applyBorder="1" applyAlignment="1"/>
    <xf numFmtId="0" fontId="1" fillId="0" borderId="3" xfId="6" applyNumberFormat="1" applyFont="1" applyBorder="1" applyAlignment="1">
      <alignment horizontal="left"/>
    </xf>
    <xf numFmtId="14" fontId="1" fillId="0" borderId="3" xfId="6" applyNumberFormat="1" applyFont="1" applyBorder="1" applyAlignment="1"/>
    <xf numFmtId="0" fontId="1" fillId="0" borderId="6" xfId="5" applyFont="1" applyBorder="1" applyAlignment="1">
      <alignment horizontal="left"/>
    </xf>
    <xf numFmtId="0" fontId="2" fillId="0" borderId="7" xfId="5" applyFont="1" applyBorder="1" applyAlignment="1"/>
    <xf numFmtId="0" fontId="1" fillId="0" borderId="8" xfId="3" applyFont="1" applyBorder="1" applyAlignment="1"/>
    <xf numFmtId="14" fontId="1" fillId="0" borderId="8" xfId="6" applyNumberFormat="1" applyFont="1" applyBorder="1" applyAlignment="1">
      <alignment horizontal="left"/>
    </xf>
    <xf numFmtId="14" fontId="1" fillId="0" borderId="8" xfId="6" applyNumberFormat="1" applyFont="1" applyBorder="1" applyAlignment="1"/>
    <xf numFmtId="0" fontId="8" fillId="0" borderId="5" xfId="5" applyFont="1" applyBorder="1" applyAlignment="1"/>
    <xf numFmtId="0" fontId="8" fillId="0" borderId="7" xfId="5" applyFont="1" applyBorder="1" applyAlignment="1"/>
  </cellXfs>
  <cellStyles count="7">
    <cellStyle name="Normal" xfId="0" builtinId="0"/>
    <cellStyle name="Normal 2 3" xfId="4"/>
    <cellStyle name="Normal 3" xfId="1"/>
    <cellStyle name="Normal 4 2" xfId="5"/>
    <cellStyle name="Normal 4 2 2" xfId="2"/>
    <cellStyle name="Normal 7" xfId="3"/>
    <cellStyle name="Normal_HS200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U%20LIEU%20CONG%20VIEC\NAM%20HOC%202022-2023%20HKI\1.%20T&#7888;T%20NGHI&#7878;P%20N&#258;M%20H&#7884;C%202022-2023\1.T&#7888;T%20NGHI&#7878;P%20T6.2023\KHOA%20XHNV\&#272;I&#7874;M%20T&#7892;NG%20K&#7870;T\KHOA%20K24\KHOA%20K24VT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U%20LIEU%20CONG%20VIEC\NAM%20HOC%202022-2023%20HKI\1.%20T&#7888;T%20NGHI&#7878;P%20N&#258;M%20H&#7884;C%202022-2023\1.T&#7888;T%20NGHI&#7878;P%20T6.2023\KHOA%20XHNV\&#272;I&#7874;M%20T&#7892;NG%20K&#7870;T\KHOA%20K24\KHOA%20K24VQ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4"/>
      <sheetName val="TN3"/>
      <sheetName val="TN2"/>
      <sheetName val="TN1"/>
      <sheetName val="K24VTD (04)"/>
      <sheetName val="K24VTD"/>
      <sheetName val="MYDTU"/>
    </sheetNames>
    <sheetDataSet>
      <sheetData sheetId="0"/>
      <sheetData sheetId="1"/>
      <sheetData sheetId="2"/>
      <sheetData sheetId="3"/>
      <sheetData sheetId="4"/>
      <sheetData sheetId="5">
        <row r="7">
          <cell r="A7">
            <v>24213705011</v>
          </cell>
          <cell r="B7" t="str">
            <v>Võ</v>
          </cell>
          <cell r="C7" t="str">
            <v>Hoài</v>
          </cell>
          <cell r="D7" t="str">
            <v>Nam</v>
          </cell>
          <cell r="E7">
            <v>36861</v>
          </cell>
          <cell r="F7" t="str">
            <v>Nam</v>
          </cell>
          <cell r="G7">
            <v>8.3000000000000007</v>
          </cell>
          <cell r="H7">
            <v>7.7</v>
          </cell>
          <cell r="I7">
            <v>8.5</v>
          </cell>
          <cell r="J7">
            <v>8.4</v>
          </cell>
          <cell r="K7">
            <v>8.3000000000000007</v>
          </cell>
          <cell r="L7">
            <v>8.5</v>
          </cell>
          <cell r="M7" t="str">
            <v/>
          </cell>
          <cell r="N7">
            <v>9.3000000000000007</v>
          </cell>
          <cell r="O7" t="str">
            <v/>
          </cell>
          <cell r="P7" t="str">
            <v/>
          </cell>
          <cell r="Q7" t="str">
            <v/>
          </cell>
          <cell r="R7" t="str">
            <v/>
          </cell>
          <cell r="S7">
            <v>7.6</v>
          </cell>
          <cell r="T7">
            <v>9.4</v>
          </cell>
          <cell r="U7">
            <v>8.6</v>
          </cell>
          <cell r="V7">
            <v>9.6999999999999993</v>
          </cell>
          <cell r="W7">
            <v>8.4</v>
          </cell>
          <cell r="X7">
            <v>7.8</v>
          </cell>
          <cell r="Y7">
            <v>9.1</v>
          </cell>
          <cell r="Z7">
            <v>7.5</v>
          </cell>
          <cell r="AA7" t="str">
            <v>P (P/F)</v>
          </cell>
          <cell r="AB7" t="str">
            <v>P (P/F)</v>
          </cell>
          <cell r="AC7" t="str">
            <v>P (P/F)</v>
          </cell>
          <cell r="AD7" t="str">
            <v>P (P/F)</v>
          </cell>
          <cell r="AE7">
            <v>7</v>
          </cell>
          <cell r="AF7">
            <v>7.7</v>
          </cell>
          <cell r="AG7">
            <v>6.5</v>
          </cell>
          <cell r="AH7">
            <v>6.3</v>
          </cell>
          <cell r="AI7">
            <v>6.5</v>
          </cell>
          <cell r="AJ7">
            <v>5.9</v>
          </cell>
          <cell r="AK7">
            <v>6</v>
          </cell>
          <cell r="AL7">
            <v>9.6999999999999993</v>
          </cell>
          <cell r="AM7">
            <v>6.2</v>
          </cell>
          <cell r="AN7">
            <v>7.5</v>
          </cell>
          <cell r="AO7">
            <v>8.1</v>
          </cell>
          <cell r="AP7">
            <v>9.1999999999999993</v>
          </cell>
          <cell r="AQ7">
            <v>49</v>
          </cell>
          <cell r="AR7">
            <v>0</v>
          </cell>
          <cell r="AS7">
            <v>7</v>
          </cell>
          <cell r="AT7">
            <v>9</v>
          </cell>
          <cell r="AU7">
            <v>7.6</v>
          </cell>
          <cell r="AV7">
            <v>8.9</v>
          </cell>
          <cell r="AW7">
            <v>9.5</v>
          </cell>
          <cell r="AX7">
            <v>7.6</v>
          </cell>
          <cell r="AY7">
            <v>7.4</v>
          </cell>
          <cell r="AZ7">
            <v>7.6</v>
          </cell>
          <cell r="BA7">
            <v>9.8000000000000007</v>
          </cell>
          <cell r="BB7">
            <v>7.3</v>
          </cell>
          <cell r="BC7">
            <v>8.6999999999999993</v>
          </cell>
          <cell r="BD7">
            <v>8.9</v>
          </cell>
          <cell r="BE7">
            <v>9.6999999999999993</v>
          </cell>
          <cell r="BF7">
            <v>9.1</v>
          </cell>
          <cell r="BG7">
            <v>9.1999999999999993</v>
          </cell>
          <cell r="BH7">
            <v>8.4</v>
          </cell>
          <cell r="BI7">
            <v>9.1</v>
          </cell>
          <cell r="BJ7">
            <v>8.5</v>
          </cell>
          <cell r="BK7">
            <v>8.1999999999999993</v>
          </cell>
          <cell r="BL7">
            <v>9</v>
          </cell>
          <cell r="BM7">
            <v>9.5</v>
          </cell>
          <cell r="BN7">
            <v>48</v>
          </cell>
          <cell r="BO7">
            <v>0</v>
          </cell>
          <cell r="BP7">
            <v>8.9</v>
          </cell>
          <cell r="BQ7" t="str">
            <v/>
          </cell>
          <cell r="BR7" t="str">
            <v/>
          </cell>
          <cell r="BS7">
            <v>8.9</v>
          </cell>
          <cell r="BT7">
            <v>8.4</v>
          </cell>
          <cell r="BU7">
            <v>8.6</v>
          </cell>
          <cell r="BV7">
            <v>9.1999999999999993</v>
          </cell>
          <cell r="BW7">
            <v>9.5</v>
          </cell>
          <cell r="BX7">
            <v>9.4</v>
          </cell>
          <cell r="BY7">
            <v>8.4</v>
          </cell>
          <cell r="BZ7">
            <v>9.1999999999999993</v>
          </cell>
          <cell r="CA7">
            <v>9.6</v>
          </cell>
          <cell r="CB7">
            <v>9.4</v>
          </cell>
          <cell r="CC7">
            <v>9</v>
          </cell>
          <cell r="CD7">
            <v>9.1999999999999993</v>
          </cell>
          <cell r="CE7">
            <v>8.9</v>
          </cell>
          <cell r="CF7">
            <v>8.3000000000000007</v>
          </cell>
          <cell r="CG7">
            <v>9.1999999999999993</v>
          </cell>
          <cell r="CH7">
            <v>8.9</v>
          </cell>
          <cell r="CI7">
            <v>9.3000000000000007</v>
          </cell>
          <cell r="CJ7">
            <v>8.35</v>
          </cell>
          <cell r="CK7">
            <v>39</v>
          </cell>
          <cell r="CL7">
            <v>0</v>
          </cell>
          <cell r="CM7">
            <v>136</v>
          </cell>
          <cell r="CN7">
            <v>0</v>
          </cell>
          <cell r="CO7">
            <v>4</v>
          </cell>
          <cell r="CP7">
            <v>0</v>
          </cell>
          <cell r="CQ7">
            <v>8.52</v>
          </cell>
          <cell r="CR7">
            <v>8.1999999999999993</v>
          </cell>
          <cell r="CS7" t="str">
            <v/>
          </cell>
          <cell r="CT7" t="str">
            <v/>
          </cell>
          <cell r="CU7">
            <v>9.5</v>
          </cell>
          <cell r="CV7">
            <v>5</v>
          </cell>
          <cell r="CW7">
            <v>0</v>
          </cell>
          <cell r="CX7">
            <v>146</v>
          </cell>
          <cell r="CY7">
            <v>0</v>
          </cell>
          <cell r="CZ7">
            <v>142</v>
          </cell>
          <cell r="DA7">
            <v>146</v>
          </cell>
          <cell r="DB7">
            <v>8.52</v>
          </cell>
          <cell r="DC7">
            <v>3.71</v>
          </cell>
          <cell r="DD7" t="str">
            <v/>
          </cell>
          <cell r="DE7" t="str">
            <v>Đạt</v>
          </cell>
          <cell r="DF7" t="str">
            <v>Đạt</v>
          </cell>
          <cell r="DG7" t="str">
            <v>Đạt</v>
          </cell>
          <cell r="DH7" t="str">
            <v>Đạt</v>
          </cell>
          <cell r="DI7" t="str">
            <v>Xuất Sắc</v>
          </cell>
          <cell r="DJ7" t="str">
            <v>Xuất Sắc</v>
          </cell>
          <cell r="DK7" t="str">
            <v>Quảng Bình</v>
          </cell>
          <cell r="DM7">
            <v>9.5</v>
          </cell>
          <cell r="DN7">
            <v>0</v>
          </cell>
          <cell r="DO7">
            <v>8.1999999999999993</v>
          </cell>
          <cell r="DQ7" t="b">
            <v>1</v>
          </cell>
        </row>
        <row r="8">
          <cell r="A8">
            <v>24213206830</v>
          </cell>
          <cell r="B8" t="str">
            <v>Huỳnh</v>
          </cell>
          <cell r="C8" t="str">
            <v>Văn</v>
          </cell>
          <cell r="D8" t="str">
            <v>Quý</v>
          </cell>
          <cell r="E8">
            <v>36716</v>
          </cell>
          <cell r="F8" t="str">
            <v>Nam</v>
          </cell>
          <cell r="G8">
            <v>8.1</v>
          </cell>
          <cell r="H8">
            <v>8.6999999999999993</v>
          </cell>
          <cell r="I8">
            <v>7.4</v>
          </cell>
          <cell r="J8">
            <v>8.1999999999999993</v>
          </cell>
          <cell r="K8">
            <v>7.3</v>
          </cell>
          <cell r="L8">
            <v>5.6</v>
          </cell>
          <cell r="M8" t="str">
            <v/>
          </cell>
          <cell r="N8">
            <v>7.8</v>
          </cell>
          <cell r="O8" t="str">
            <v/>
          </cell>
          <cell r="P8" t="str">
            <v/>
          </cell>
          <cell r="Q8" t="str">
            <v/>
          </cell>
          <cell r="R8">
            <v>8.6999999999999993</v>
          </cell>
          <cell r="S8">
            <v>7</v>
          </cell>
          <cell r="T8" t="str">
            <v/>
          </cell>
          <cell r="U8">
            <v>8.1999999999999993</v>
          </cell>
          <cell r="V8">
            <v>9.6</v>
          </cell>
          <cell r="W8">
            <v>7.9</v>
          </cell>
          <cell r="X8">
            <v>6.9</v>
          </cell>
          <cell r="Y8">
            <v>7.8</v>
          </cell>
          <cell r="Z8">
            <v>6.8</v>
          </cell>
          <cell r="AA8">
            <v>7.2</v>
          </cell>
          <cell r="AB8">
            <v>6.9</v>
          </cell>
          <cell r="AC8">
            <v>6.8</v>
          </cell>
          <cell r="AD8">
            <v>8.8000000000000007</v>
          </cell>
          <cell r="AE8">
            <v>7.7</v>
          </cell>
          <cell r="AF8">
            <v>7.9</v>
          </cell>
          <cell r="AG8">
            <v>6.8</v>
          </cell>
          <cell r="AH8">
            <v>8.6999999999999993</v>
          </cell>
          <cell r="AI8">
            <v>4.0999999999999996</v>
          </cell>
          <cell r="AJ8">
            <v>7.8</v>
          </cell>
          <cell r="AK8">
            <v>9.6</v>
          </cell>
          <cell r="AL8">
            <v>8.9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45</v>
          </cell>
          <cell r="AR8">
            <v>0</v>
          </cell>
          <cell r="AS8">
            <v>4.7</v>
          </cell>
          <cell r="AT8">
            <v>7.3</v>
          </cell>
          <cell r="AU8">
            <v>8</v>
          </cell>
          <cell r="AV8">
            <v>8.9</v>
          </cell>
          <cell r="AW8">
            <v>8.8000000000000007</v>
          </cell>
          <cell r="AX8">
            <v>5.7</v>
          </cell>
          <cell r="AY8">
            <v>5.9</v>
          </cell>
          <cell r="AZ8">
            <v>9</v>
          </cell>
          <cell r="BA8">
            <v>8.1</v>
          </cell>
          <cell r="BB8">
            <v>8.4</v>
          </cell>
          <cell r="BC8">
            <v>8.3000000000000007</v>
          </cell>
          <cell r="BD8">
            <v>8.3000000000000007</v>
          </cell>
          <cell r="BE8">
            <v>9.3000000000000007</v>
          </cell>
          <cell r="BF8">
            <v>9.3000000000000007</v>
          </cell>
          <cell r="BG8">
            <v>9.1999999999999993</v>
          </cell>
          <cell r="BH8">
            <v>9.6</v>
          </cell>
          <cell r="BI8">
            <v>9.5</v>
          </cell>
          <cell r="BJ8">
            <v>7.9</v>
          </cell>
          <cell r="BK8">
            <v>8.3000000000000007</v>
          </cell>
          <cell r="BL8">
            <v>9.1999999999999993</v>
          </cell>
          <cell r="BM8">
            <v>9.5</v>
          </cell>
          <cell r="BN8">
            <v>48</v>
          </cell>
          <cell r="BO8">
            <v>0</v>
          </cell>
          <cell r="BP8" t="str">
            <v/>
          </cell>
          <cell r="BQ8" t="str">
            <v/>
          </cell>
          <cell r="BR8">
            <v>9.1</v>
          </cell>
          <cell r="BS8">
            <v>9</v>
          </cell>
          <cell r="BT8">
            <v>8.6</v>
          </cell>
          <cell r="BU8">
            <v>9.1999999999999993</v>
          </cell>
          <cell r="BV8">
            <v>9.1</v>
          </cell>
          <cell r="BW8">
            <v>9.6999999999999993</v>
          </cell>
          <cell r="BX8">
            <v>8.8000000000000007</v>
          </cell>
          <cell r="BY8">
            <v>8.4</v>
          </cell>
          <cell r="BZ8">
            <v>6.1</v>
          </cell>
          <cell r="CA8">
            <v>8.1</v>
          </cell>
          <cell r="CB8">
            <v>8.8000000000000007</v>
          </cell>
          <cell r="CC8">
            <v>9.3000000000000007</v>
          </cell>
          <cell r="CD8">
            <v>9.3000000000000007</v>
          </cell>
          <cell r="CE8">
            <v>6.8</v>
          </cell>
          <cell r="CF8">
            <v>8.3000000000000007</v>
          </cell>
          <cell r="CG8">
            <v>9.1</v>
          </cell>
          <cell r="CH8">
            <v>8.8000000000000007</v>
          </cell>
          <cell r="CI8">
            <v>9.5</v>
          </cell>
          <cell r="CJ8">
            <v>8.6999999999999993</v>
          </cell>
          <cell r="CK8">
            <v>39</v>
          </cell>
          <cell r="CL8">
            <v>0</v>
          </cell>
          <cell r="CM8">
            <v>132</v>
          </cell>
          <cell r="CN8">
            <v>0</v>
          </cell>
          <cell r="CO8">
            <v>0</v>
          </cell>
          <cell r="CP8">
            <v>0</v>
          </cell>
          <cell r="CQ8">
            <v>8.1300000000000008</v>
          </cell>
          <cell r="CR8">
            <v>8.1999999999999993</v>
          </cell>
          <cell r="CS8" t="str">
            <v/>
          </cell>
          <cell r="CT8" t="str">
            <v/>
          </cell>
          <cell r="CU8">
            <v>8.1999999999999993</v>
          </cell>
          <cell r="CV8">
            <v>5</v>
          </cell>
          <cell r="CW8">
            <v>0</v>
          </cell>
          <cell r="CX8">
            <v>142</v>
          </cell>
          <cell r="CY8">
            <v>0</v>
          </cell>
          <cell r="CZ8">
            <v>142</v>
          </cell>
          <cell r="DA8">
            <v>142</v>
          </cell>
          <cell r="DB8">
            <v>8.14</v>
          </cell>
          <cell r="DC8">
            <v>3.5</v>
          </cell>
          <cell r="DD8" t="str">
            <v/>
          </cell>
          <cell r="DE8" t="str">
            <v>Đạt</v>
          </cell>
          <cell r="DF8" t="str">
            <v>Đạt</v>
          </cell>
          <cell r="DG8" t="str">
            <v>Đạt</v>
          </cell>
          <cell r="DH8" t="str">
            <v>Đạt</v>
          </cell>
          <cell r="DI8" t="str">
            <v>Giỏi</v>
          </cell>
          <cell r="DJ8" t="str">
            <v>Xuất Sắc</v>
          </cell>
          <cell r="DK8" t="str">
            <v>Lâm Đồng</v>
          </cell>
          <cell r="DM8">
            <v>8.1999999999999993</v>
          </cell>
          <cell r="DN8">
            <v>0</v>
          </cell>
          <cell r="DO8">
            <v>8.1999999999999993</v>
          </cell>
          <cell r="DQ8" t="b">
            <v>1</v>
          </cell>
        </row>
        <row r="9">
          <cell r="A9">
            <v>24203701005</v>
          </cell>
          <cell r="B9" t="str">
            <v>Nguyễn</v>
          </cell>
          <cell r="C9" t="str">
            <v>Thị Thu</v>
          </cell>
          <cell r="D9" t="str">
            <v>Hảo</v>
          </cell>
          <cell r="E9">
            <v>36563</v>
          </cell>
          <cell r="F9" t="str">
            <v>Nữ</v>
          </cell>
          <cell r="G9">
            <v>8.4</v>
          </cell>
          <cell r="H9">
            <v>8.6</v>
          </cell>
          <cell r="I9">
            <v>8.6999999999999993</v>
          </cell>
          <cell r="J9">
            <v>7.7</v>
          </cell>
          <cell r="K9">
            <v>6.5</v>
          </cell>
          <cell r="L9">
            <v>7.3</v>
          </cell>
          <cell r="M9">
            <v>9</v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>
            <v>7.6</v>
          </cell>
          <cell r="T9">
            <v>6.3</v>
          </cell>
          <cell r="U9">
            <v>7.9</v>
          </cell>
          <cell r="V9">
            <v>8.6999999999999993</v>
          </cell>
          <cell r="W9">
            <v>7.7</v>
          </cell>
          <cell r="X9">
            <v>8.5</v>
          </cell>
          <cell r="Y9">
            <v>8.1999999999999993</v>
          </cell>
          <cell r="Z9">
            <v>9.1</v>
          </cell>
          <cell r="AA9">
            <v>6.6</v>
          </cell>
          <cell r="AB9">
            <v>5.8</v>
          </cell>
          <cell r="AC9">
            <v>5.9</v>
          </cell>
          <cell r="AD9">
            <v>9</v>
          </cell>
          <cell r="AE9">
            <v>5.4</v>
          </cell>
          <cell r="AF9">
            <v>6.2</v>
          </cell>
          <cell r="AG9">
            <v>6.2</v>
          </cell>
          <cell r="AH9">
            <v>6.9</v>
          </cell>
          <cell r="AI9">
            <v>8.1999999999999993</v>
          </cell>
          <cell r="AJ9">
            <v>8.1999999999999993</v>
          </cell>
          <cell r="AK9">
            <v>8.4</v>
          </cell>
          <cell r="AL9">
            <v>7.9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45</v>
          </cell>
          <cell r="AR9">
            <v>0</v>
          </cell>
          <cell r="AS9">
            <v>6.7</v>
          </cell>
          <cell r="AT9">
            <v>4.9000000000000004</v>
          </cell>
          <cell r="AU9">
            <v>7.3</v>
          </cell>
          <cell r="AV9">
            <v>8</v>
          </cell>
          <cell r="AW9">
            <v>8.6</v>
          </cell>
          <cell r="AX9">
            <v>6.6</v>
          </cell>
          <cell r="AY9">
            <v>6.3</v>
          </cell>
          <cell r="AZ9">
            <v>6.9</v>
          </cell>
          <cell r="BA9">
            <v>9.1</v>
          </cell>
          <cell r="BB9">
            <v>8.1</v>
          </cell>
          <cell r="BC9">
            <v>7.3</v>
          </cell>
          <cell r="BD9">
            <v>8.3000000000000007</v>
          </cell>
          <cell r="BE9">
            <v>9.6</v>
          </cell>
          <cell r="BF9">
            <v>9.5</v>
          </cell>
          <cell r="BG9">
            <v>8.3000000000000007</v>
          </cell>
          <cell r="BH9">
            <v>8.9</v>
          </cell>
          <cell r="BI9">
            <v>7.7</v>
          </cell>
          <cell r="BJ9">
            <v>7</v>
          </cell>
          <cell r="BK9">
            <v>6.7</v>
          </cell>
          <cell r="BL9">
            <v>8.5</v>
          </cell>
          <cell r="BM9">
            <v>9</v>
          </cell>
          <cell r="BN9">
            <v>48</v>
          </cell>
          <cell r="BO9">
            <v>0</v>
          </cell>
          <cell r="BP9" t="str">
            <v/>
          </cell>
          <cell r="BQ9" t="str">
            <v/>
          </cell>
          <cell r="BR9">
            <v>7.7</v>
          </cell>
          <cell r="BS9">
            <v>8.4</v>
          </cell>
          <cell r="BT9">
            <v>7.6</v>
          </cell>
          <cell r="BU9">
            <v>8.3000000000000007</v>
          </cell>
          <cell r="BV9">
            <v>9.3000000000000007</v>
          </cell>
          <cell r="BW9">
            <v>9</v>
          </cell>
          <cell r="BX9">
            <v>7.7</v>
          </cell>
          <cell r="BY9">
            <v>7.5</v>
          </cell>
          <cell r="BZ9">
            <v>8.1999999999999993</v>
          </cell>
          <cell r="CA9">
            <v>8.5</v>
          </cell>
          <cell r="CB9">
            <v>8.5</v>
          </cell>
          <cell r="CC9">
            <v>9</v>
          </cell>
          <cell r="CD9">
            <v>8.5</v>
          </cell>
          <cell r="CE9">
            <v>7.8</v>
          </cell>
          <cell r="CF9">
            <v>7.9</v>
          </cell>
          <cell r="CG9">
            <v>7.7</v>
          </cell>
          <cell r="CH9">
            <v>8.4</v>
          </cell>
          <cell r="CI9">
            <v>8.6999999999999993</v>
          </cell>
          <cell r="CJ9">
            <v>7.85</v>
          </cell>
          <cell r="CK9">
            <v>39</v>
          </cell>
          <cell r="CL9">
            <v>0</v>
          </cell>
          <cell r="CM9">
            <v>132</v>
          </cell>
          <cell r="CN9">
            <v>0</v>
          </cell>
          <cell r="CO9">
            <v>0</v>
          </cell>
          <cell r="CP9">
            <v>0</v>
          </cell>
          <cell r="CQ9">
            <v>7.82</v>
          </cell>
          <cell r="CR9">
            <v>8.1</v>
          </cell>
          <cell r="CS9" t="str">
            <v/>
          </cell>
          <cell r="CT9" t="str">
            <v/>
          </cell>
          <cell r="CU9">
            <v>9.5</v>
          </cell>
          <cell r="CV9">
            <v>5</v>
          </cell>
          <cell r="CW9">
            <v>0</v>
          </cell>
          <cell r="CX9">
            <v>142</v>
          </cell>
          <cell r="CY9">
            <v>0</v>
          </cell>
          <cell r="CZ9">
            <v>142</v>
          </cell>
          <cell r="DA9">
            <v>142</v>
          </cell>
          <cell r="DB9">
            <v>7.85</v>
          </cell>
          <cell r="DC9">
            <v>3.38</v>
          </cell>
          <cell r="DD9" t="str">
            <v/>
          </cell>
          <cell r="DE9" t="str">
            <v>Đạt</v>
          </cell>
          <cell r="DF9" t="str">
            <v>Đạt</v>
          </cell>
          <cell r="DG9" t="str">
            <v>Đạt</v>
          </cell>
          <cell r="DH9" t="str">
            <v>Đạt</v>
          </cell>
          <cell r="DI9" t="str">
            <v>Giỏi</v>
          </cell>
          <cell r="DJ9" t="str">
            <v>Tốt</v>
          </cell>
          <cell r="DK9" t="str">
            <v>Quảng Ngãi</v>
          </cell>
          <cell r="DM9">
            <v>9.5</v>
          </cell>
          <cell r="DN9">
            <v>0</v>
          </cell>
          <cell r="DO9">
            <v>8.1</v>
          </cell>
          <cell r="DQ9" t="b">
            <v>1</v>
          </cell>
        </row>
        <row r="10">
          <cell r="A10">
            <v>24212107789</v>
          </cell>
          <cell r="B10" t="str">
            <v>Nguyễn</v>
          </cell>
          <cell r="C10" t="str">
            <v>Hữu Anh</v>
          </cell>
          <cell r="D10" t="str">
            <v>Đức</v>
          </cell>
          <cell r="E10">
            <v>36775</v>
          </cell>
          <cell r="F10" t="str">
            <v>Nam</v>
          </cell>
          <cell r="G10">
            <v>7.7</v>
          </cell>
          <cell r="H10">
            <v>6.6</v>
          </cell>
          <cell r="I10">
            <v>7.8</v>
          </cell>
          <cell r="J10">
            <v>8.6999999999999993</v>
          </cell>
          <cell r="K10">
            <v>6.7</v>
          </cell>
          <cell r="L10">
            <v>7.4</v>
          </cell>
          <cell r="M10" t="str">
            <v/>
          </cell>
          <cell r="N10">
            <v>8.1</v>
          </cell>
          <cell r="O10" t="str">
            <v/>
          </cell>
          <cell r="P10" t="str">
            <v/>
          </cell>
          <cell r="Q10" t="str">
            <v/>
          </cell>
          <cell r="R10" t="str">
            <v/>
          </cell>
          <cell r="S10">
            <v>7</v>
          </cell>
          <cell r="T10">
            <v>6.3</v>
          </cell>
          <cell r="U10">
            <v>7.7</v>
          </cell>
          <cell r="V10">
            <v>8.4</v>
          </cell>
          <cell r="W10">
            <v>8.1</v>
          </cell>
          <cell r="X10">
            <v>7.7</v>
          </cell>
          <cell r="Y10">
            <v>8.4</v>
          </cell>
          <cell r="Z10">
            <v>8.6999999999999993</v>
          </cell>
          <cell r="AA10">
            <v>6.2</v>
          </cell>
          <cell r="AB10">
            <v>5.3</v>
          </cell>
          <cell r="AC10">
            <v>6.2</v>
          </cell>
          <cell r="AD10">
            <v>6.9</v>
          </cell>
          <cell r="AE10">
            <v>8.4</v>
          </cell>
          <cell r="AF10">
            <v>7.3</v>
          </cell>
          <cell r="AG10">
            <v>7.7</v>
          </cell>
          <cell r="AH10">
            <v>7.7</v>
          </cell>
          <cell r="AI10">
            <v>8.5</v>
          </cell>
          <cell r="AJ10">
            <v>7.7</v>
          </cell>
          <cell r="AK10">
            <v>8.1</v>
          </cell>
          <cell r="AL10">
            <v>9.1999999999999993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45</v>
          </cell>
          <cell r="AR10">
            <v>0</v>
          </cell>
          <cell r="AS10">
            <v>5.0999999999999996</v>
          </cell>
          <cell r="AT10">
            <v>7.1</v>
          </cell>
          <cell r="AU10">
            <v>6.1</v>
          </cell>
          <cell r="AV10">
            <v>8.9</v>
          </cell>
          <cell r="AW10">
            <v>8.6</v>
          </cell>
          <cell r="AX10">
            <v>7.6</v>
          </cell>
          <cell r="AY10">
            <v>5.5</v>
          </cell>
          <cell r="AZ10">
            <v>7.1</v>
          </cell>
          <cell r="BA10">
            <v>9.1</v>
          </cell>
          <cell r="BB10">
            <v>8</v>
          </cell>
          <cell r="BC10">
            <v>8</v>
          </cell>
          <cell r="BD10">
            <v>8.3000000000000007</v>
          </cell>
          <cell r="BE10">
            <v>9.3000000000000007</v>
          </cell>
          <cell r="BF10">
            <v>7.7</v>
          </cell>
          <cell r="BG10">
            <v>8.8000000000000007</v>
          </cell>
          <cell r="BH10">
            <v>7.3</v>
          </cell>
          <cell r="BI10">
            <v>8.5</v>
          </cell>
          <cell r="BJ10">
            <v>7.1</v>
          </cell>
          <cell r="BK10">
            <v>7.3</v>
          </cell>
          <cell r="BL10">
            <v>8.6999999999999993</v>
          </cell>
          <cell r="BM10">
            <v>9</v>
          </cell>
          <cell r="BN10">
            <v>48</v>
          </cell>
          <cell r="BO10">
            <v>0</v>
          </cell>
          <cell r="BP10">
            <v>8.5</v>
          </cell>
          <cell r="BQ10" t="str">
            <v/>
          </cell>
          <cell r="BR10" t="str">
            <v/>
          </cell>
          <cell r="BS10">
            <v>8.6999999999999993</v>
          </cell>
          <cell r="BT10">
            <v>7.8</v>
          </cell>
          <cell r="BU10">
            <v>7.8</v>
          </cell>
          <cell r="BV10">
            <v>9.1</v>
          </cell>
          <cell r="BW10">
            <v>9.5</v>
          </cell>
          <cell r="BX10">
            <v>8.3000000000000007</v>
          </cell>
          <cell r="BY10">
            <v>7.5</v>
          </cell>
          <cell r="BZ10">
            <v>8.4</v>
          </cell>
          <cell r="CA10">
            <v>8.9</v>
          </cell>
          <cell r="CB10">
            <v>9.1</v>
          </cell>
          <cell r="CC10">
            <v>8.9</v>
          </cell>
          <cell r="CD10">
            <v>8.6</v>
          </cell>
          <cell r="CE10">
            <v>7.8</v>
          </cell>
          <cell r="CF10">
            <v>8.1</v>
          </cell>
          <cell r="CG10">
            <v>8.6</v>
          </cell>
          <cell r="CH10">
            <v>9</v>
          </cell>
          <cell r="CI10">
            <v>8.6999999999999993</v>
          </cell>
          <cell r="CJ10">
            <v>7.95</v>
          </cell>
          <cell r="CK10">
            <v>39</v>
          </cell>
          <cell r="CL10">
            <v>0</v>
          </cell>
          <cell r="CM10">
            <v>132</v>
          </cell>
          <cell r="CN10">
            <v>0</v>
          </cell>
          <cell r="CO10">
            <v>0</v>
          </cell>
          <cell r="CP10">
            <v>0</v>
          </cell>
          <cell r="CQ10">
            <v>7.89</v>
          </cell>
          <cell r="CR10">
            <v>8</v>
          </cell>
          <cell r="CS10" t="str">
            <v/>
          </cell>
          <cell r="CT10" t="str">
            <v/>
          </cell>
          <cell r="CU10">
            <v>7.8</v>
          </cell>
          <cell r="CV10">
            <v>5</v>
          </cell>
          <cell r="CW10">
            <v>0</v>
          </cell>
          <cell r="CX10">
            <v>142</v>
          </cell>
          <cell r="CY10">
            <v>0</v>
          </cell>
          <cell r="CZ10">
            <v>142</v>
          </cell>
          <cell r="DA10">
            <v>142</v>
          </cell>
          <cell r="DB10">
            <v>7.89</v>
          </cell>
          <cell r="DC10">
            <v>3.43</v>
          </cell>
          <cell r="DD10" t="str">
            <v/>
          </cell>
          <cell r="DE10" t="str">
            <v>Đạt</v>
          </cell>
          <cell r="DF10" t="str">
            <v>Đạt</v>
          </cell>
          <cell r="DG10" t="str">
            <v>Đạt</v>
          </cell>
          <cell r="DH10" t="str">
            <v>Đạt</v>
          </cell>
          <cell r="DI10" t="str">
            <v>Giỏi</v>
          </cell>
          <cell r="DJ10" t="str">
            <v>Xuất Sắc</v>
          </cell>
          <cell r="DK10" t="str">
            <v>Hà Tĩnh</v>
          </cell>
          <cell r="DM10">
            <v>7.8</v>
          </cell>
          <cell r="DN10">
            <v>0</v>
          </cell>
          <cell r="DO10">
            <v>8</v>
          </cell>
          <cell r="DQ10" t="b">
            <v>1</v>
          </cell>
        </row>
        <row r="11">
          <cell r="A11">
            <v>24203710181</v>
          </cell>
          <cell r="B11" t="str">
            <v>Điều</v>
          </cell>
          <cell r="C11" t="str">
            <v>Bích</v>
          </cell>
          <cell r="D11" t="str">
            <v>Hoàng</v>
          </cell>
          <cell r="E11">
            <v>36787</v>
          </cell>
          <cell r="F11" t="str">
            <v>Nữ</v>
          </cell>
          <cell r="G11">
            <v>8.1</v>
          </cell>
          <cell r="H11">
            <v>8.6</v>
          </cell>
          <cell r="I11">
            <v>8.1</v>
          </cell>
          <cell r="J11">
            <v>8.1999999999999993</v>
          </cell>
          <cell r="K11">
            <v>6.5</v>
          </cell>
          <cell r="L11">
            <v>8.1999999999999993</v>
          </cell>
          <cell r="M11" t="str">
            <v/>
          </cell>
          <cell r="N11">
            <v>8.3000000000000007</v>
          </cell>
          <cell r="O11" t="str">
            <v/>
          </cell>
          <cell r="P11" t="str">
            <v/>
          </cell>
          <cell r="Q11" t="str">
            <v/>
          </cell>
          <cell r="R11" t="str">
            <v/>
          </cell>
          <cell r="S11">
            <v>6.5</v>
          </cell>
          <cell r="T11">
            <v>6.5</v>
          </cell>
          <cell r="U11">
            <v>7.5</v>
          </cell>
          <cell r="V11">
            <v>8.6999999999999993</v>
          </cell>
          <cell r="W11">
            <v>8.3000000000000007</v>
          </cell>
          <cell r="X11">
            <v>8.1999999999999993</v>
          </cell>
          <cell r="Y11">
            <v>6.9</v>
          </cell>
          <cell r="Z11">
            <v>7.9</v>
          </cell>
          <cell r="AA11">
            <v>7</v>
          </cell>
          <cell r="AB11">
            <v>7.1</v>
          </cell>
          <cell r="AC11">
            <v>6.4</v>
          </cell>
          <cell r="AD11">
            <v>9.3000000000000007</v>
          </cell>
          <cell r="AE11">
            <v>6.8</v>
          </cell>
          <cell r="AF11">
            <v>7</v>
          </cell>
          <cell r="AG11">
            <v>8.3000000000000007</v>
          </cell>
          <cell r="AH11">
            <v>8.6999999999999993</v>
          </cell>
          <cell r="AI11">
            <v>7.9</v>
          </cell>
          <cell r="AJ11">
            <v>6.7</v>
          </cell>
          <cell r="AK11">
            <v>7.9</v>
          </cell>
          <cell r="AL11">
            <v>9.4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45</v>
          </cell>
          <cell r="AR11">
            <v>0</v>
          </cell>
          <cell r="AS11">
            <v>4.7</v>
          </cell>
          <cell r="AT11">
            <v>5.4</v>
          </cell>
          <cell r="AU11">
            <v>5.9</v>
          </cell>
          <cell r="AV11">
            <v>8</v>
          </cell>
          <cell r="AW11">
            <v>7.8</v>
          </cell>
          <cell r="AX11">
            <v>5.5</v>
          </cell>
          <cell r="AY11">
            <v>5.0999999999999996</v>
          </cell>
          <cell r="AZ11">
            <v>6.8</v>
          </cell>
          <cell r="BA11">
            <v>9.1</v>
          </cell>
          <cell r="BB11">
            <v>7.2</v>
          </cell>
          <cell r="BC11">
            <v>7.3</v>
          </cell>
          <cell r="BD11">
            <v>8.5</v>
          </cell>
          <cell r="BE11">
            <v>8.3000000000000007</v>
          </cell>
          <cell r="BF11">
            <v>8.1999999999999993</v>
          </cell>
          <cell r="BG11">
            <v>8.1</v>
          </cell>
          <cell r="BH11">
            <v>7.6</v>
          </cell>
          <cell r="BI11">
            <v>8.6</v>
          </cell>
          <cell r="BJ11">
            <v>7.5</v>
          </cell>
          <cell r="BK11">
            <v>6.8</v>
          </cell>
          <cell r="BL11">
            <v>8.4</v>
          </cell>
          <cell r="BM11">
            <v>9</v>
          </cell>
          <cell r="BN11">
            <v>48</v>
          </cell>
          <cell r="BO11">
            <v>0</v>
          </cell>
          <cell r="BP11" t="str">
            <v/>
          </cell>
          <cell r="BQ11" t="str">
            <v/>
          </cell>
          <cell r="BR11">
            <v>7.7</v>
          </cell>
          <cell r="BS11">
            <v>8.1999999999999993</v>
          </cell>
          <cell r="BT11">
            <v>8.1</v>
          </cell>
          <cell r="BU11">
            <v>8.1</v>
          </cell>
          <cell r="BV11">
            <v>9.3000000000000007</v>
          </cell>
          <cell r="BW11">
            <v>9.5</v>
          </cell>
          <cell r="BX11">
            <v>7.6</v>
          </cell>
          <cell r="BY11">
            <v>7.5</v>
          </cell>
          <cell r="BZ11">
            <v>8.3000000000000007</v>
          </cell>
          <cell r="CA11">
            <v>8.1</v>
          </cell>
          <cell r="CB11">
            <v>8.4</v>
          </cell>
          <cell r="CC11">
            <v>8.5</v>
          </cell>
          <cell r="CD11">
            <v>8.1999999999999993</v>
          </cell>
          <cell r="CE11">
            <v>8.1999999999999993</v>
          </cell>
          <cell r="CF11">
            <v>7.9</v>
          </cell>
          <cell r="CG11">
            <v>8.1</v>
          </cell>
          <cell r="CH11">
            <v>8.8000000000000007</v>
          </cell>
          <cell r="CI11">
            <v>8.4</v>
          </cell>
          <cell r="CJ11">
            <v>7.45</v>
          </cell>
          <cell r="CK11">
            <v>39</v>
          </cell>
          <cell r="CL11">
            <v>0</v>
          </cell>
          <cell r="CM11">
            <v>132</v>
          </cell>
          <cell r="CN11">
            <v>0</v>
          </cell>
          <cell r="CO11">
            <v>0</v>
          </cell>
          <cell r="CP11">
            <v>0</v>
          </cell>
          <cell r="CQ11">
            <v>7.66</v>
          </cell>
          <cell r="CR11">
            <v>8.1999999999999993</v>
          </cell>
          <cell r="CS11" t="str">
            <v/>
          </cell>
          <cell r="CT11" t="str">
            <v/>
          </cell>
          <cell r="CU11">
            <v>8.8000000000000007</v>
          </cell>
          <cell r="CV11">
            <v>5</v>
          </cell>
          <cell r="CW11">
            <v>0</v>
          </cell>
          <cell r="CX11">
            <v>142</v>
          </cell>
          <cell r="CY11">
            <v>0</v>
          </cell>
          <cell r="CZ11">
            <v>142</v>
          </cell>
          <cell r="DA11">
            <v>142</v>
          </cell>
          <cell r="DB11">
            <v>7.69</v>
          </cell>
          <cell r="DC11">
            <v>3.31</v>
          </cell>
          <cell r="DD11" t="str">
            <v/>
          </cell>
          <cell r="DE11" t="str">
            <v>Đạt</v>
          </cell>
          <cell r="DF11" t="str">
            <v>Đạt</v>
          </cell>
          <cell r="DG11" t="str">
            <v>Đạt</v>
          </cell>
          <cell r="DH11" t="str">
            <v>Đạt</v>
          </cell>
          <cell r="DI11" t="str">
            <v>Giỏi</v>
          </cell>
          <cell r="DJ11" t="str">
            <v>Tốt</v>
          </cell>
          <cell r="DK11" t="str">
            <v>Đà Nẵng</v>
          </cell>
          <cell r="DM11">
            <v>8.8000000000000007</v>
          </cell>
          <cell r="DN11">
            <v>0</v>
          </cell>
          <cell r="DO11">
            <v>8.1999999999999993</v>
          </cell>
          <cell r="DQ11" t="b">
            <v>1</v>
          </cell>
        </row>
        <row r="12">
          <cell r="A12">
            <v>24203701406</v>
          </cell>
          <cell r="B12" t="str">
            <v>Phan</v>
          </cell>
          <cell r="C12" t="str">
            <v>Võ Vân</v>
          </cell>
          <cell r="D12" t="str">
            <v>Anh</v>
          </cell>
          <cell r="E12">
            <v>36824</v>
          </cell>
          <cell r="F12" t="str">
            <v>Nữ</v>
          </cell>
          <cell r="G12">
            <v>8.5</v>
          </cell>
          <cell r="H12">
            <v>7.8</v>
          </cell>
          <cell r="I12">
            <v>8.1999999999999993</v>
          </cell>
          <cell r="J12">
            <v>7.5</v>
          </cell>
          <cell r="K12">
            <v>5.4</v>
          </cell>
          <cell r="L12">
            <v>6.6</v>
          </cell>
          <cell r="M12">
            <v>6</v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  <cell r="R12" t="str">
            <v/>
          </cell>
          <cell r="S12">
            <v>7</v>
          </cell>
          <cell r="T12">
            <v>6.2</v>
          </cell>
          <cell r="U12">
            <v>8.5</v>
          </cell>
          <cell r="V12">
            <v>9.4</v>
          </cell>
          <cell r="W12">
            <v>8</v>
          </cell>
          <cell r="X12">
            <v>6.1</v>
          </cell>
          <cell r="Y12">
            <v>6.9</v>
          </cell>
          <cell r="Z12">
            <v>7.1</v>
          </cell>
          <cell r="AA12">
            <v>6.8</v>
          </cell>
          <cell r="AB12">
            <v>5.8</v>
          </cell>
          <cell r="AC12">
            <v>6.2</v>
          </cell>
          <cell r="AD12">
            <v>8.6999999999999993</v>
          </cell>
          <cell r="AE12">
            <v>8.1999999999999993</v>
          </cell>
          <cell r="AF12">
            <v>6.9</v>
          </cell>
          <cell r="AG12">
            <v>7.5</v>
          </cell>
          <cell r="AH12">
            <v>9.1999999999999993</v>
          </cell>
          <cell r="AI12">
            <v>8.5</v>
          </cell>
          <cell r="AJ12">
            <v>5.5</v>
          </cell>
          <cell r="AK12">
            <v>9.1999999999999993</v>
          </cell>
          <cell r="AL12">
            <v>8.4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45</v>
          </cell>
          <cell r="AR12">
            <v>0</v>
          </cell>
          <cell r="AS12">
            <v>4.5</v>
          </cell>
          <cell r="AT12">
            <v>5.8</v>
          </cell>
          <cell r="AU12">
            <v>6.6</v>
          </cell>
          <cell r="AV12">
            <v>9</v>
          </cell>
          <cell r="AW12">
            <v>6.9</v>
          </cell>
          <cell r="AX12">
            <v>4.8</v>
          </cell>
          <cell r="AY12">
            <v>4.8</v>
          </cell>
          <cell r="AZ12">
            <v>8.3000000000000007</v>
          </cell>
          <cell r="BA12">
            <v>7.7</v>
          </cell>
          <cell r="BB12">
            <v>7.2</v>
          </cell>
          <cell r="BC12">
            <v>8.1</v>
          </cell>
          <cell r="BD12">
            <v>8.5</v>
          </cell>
          <cell r="BE12">
            <v>9.3000000000000007</v>
          </cell>
          <cell r="BF12">
            <v>8.4</v>
          </cell>
          <cell r="BG12">
            <v>9.1</v>
          </cell>
          <cell r="BH12">
            <v>9.1</v>
          </cell>
          <cell r="BI12">
            <v>8.5</v>
          </cell>
          <cell r="BJ12">
            <v>5.6</v>
          </cell>
          <cell r="BK12">
            <v>6.9</v>
          </cell>
          <cell r="BL12">
            <v>8.9</v>
          </cell>
          <cell r="BM12">
            <v>9.5</v>
          </cell>
          <cell r="BN12">
            <v>48</v>
          </cell>
          <cell r="BO12">
            <v>0</v>
          </cell>
          <cell r="BP12" t="str">
            <v/>
          </cell>
          <cell r="BQ12" t="str">
            <v/>
          </cell>
          <cell r="BR12">
            <v>7.9</v>
          </cell>
          <cell r="BS12">
            <v>8.8000000000000007</v>
          </cell>
          <cell r="BT12">
            <v>8.4</v>
          </cell>
          <cell r="BU12">
            <v>8.1999999999999993</v>
          </cell>
          <cell r="BV12">
            <v>9.1</v>
          </cell>
          <cell r="BW12">
            <v>9.1999999999999993</v>
          </cell>
          <cell r="BX12">
            <v>9</v>
          </cell>
          <cell r="BY12">
            <v>7.5</v>
          </cell>
          <cell r="BZ12">
            <v>7</v>
          </cell>
          <cell r="CA12">
            <v>9.6999999999999993</v>
          </cell>
          <cell r="CB12">
            <v>9.3000000000000007</v>
          </cell>
          <cell r="CC12">
            <v>8.8000000000000007</v>
          </cell>
          <cell r="CD12">
            <v>9</v>
          </cell>
          <cell r="CE12">
            <v>7</v>
          </cell>
          <cell r="CF12">
            <v>7.8</v>
          </cell>
          <cell r="CG12">
            <v>8.1</v>
          </cell>
          <cell r="CH12">
            <v>9</v>
          </cell>
          <cell r="CI12">
            <v>9.5</v>
          </cell>
          <cell r="CJ12">
            <v>8.65</v>
          </cell>
          <cell r="CK12">
            <v>39</v>
          </cell>
          <cell r="CL12">
            <v>0</v>
          </cell>
          <cell r="CM12">
            <v>132</v>
          </cell>
          <cell r="CN12">
            <v>0</v>
          </cell>
          <cell r="CO12">
            <v>0</v>
          </cell>
          <cell r="CP12">
            <v>0</v>
          </cell>
          <cell r="CQ12">
            <v>7.67</v>
          </cell>
          <cell r="CR12">
            <v>8</v>
          </cell>
          <cell r="CS12" t="str">
            <v/>
          </cell>
          <cell r="CT12" t="str">
            <v/>
          </cell>
          <cell r="CU12">
            <v>8.6</v>
          </cell>
          <cell r="CV12">
            <v>5</v>
          </cell>
          <cell r="CW12">
            <v>0</v>
          </cell>
          <cell r="CX12">
            <v>142</v>
          </cell>
          <cell r="CY12">
            <v>0</v>
          </cell>
          <cell r="CZ12">
            <v>142</v>
          </cell>
          <cell r="DA12">
            <v>142</v>
          </cell>
          <cell r="DB12">
            <v>7.69</v>
          </cell>
          <cell r="DC12">
            <v>3.28</v>
          </cell>
          <cell r="DD12" t="str">
            <v/>
          </cell>
          <cell r="DE12" t="str">
            <v>Đạt</v>
          </cell>
          <cell r="DF12" t="str">
            <v>Đạt</v>
          </cell>
          <cell r="DG12" t="str">
            <v>Đạt</v>
          </cell>
          <cell r="DH12" t="str">
            <v>Đạt</v>
          </cell>
          <cell r="DI12" t="str">
            <v>Giỏi</v>
          </cell>
          <cell r="DJ12" t="str">
            <v>Xuất Sắc</v>
          </cell>
          <cell r="DK12" t="str">
            <v>Đà Nẵng</v>
          </cell>
          <cell r="DM12">
            <v>8.6</v>
          </cell>
          <cell r="DN12">
            <v>0</v>
          </cell>
          <cell r="DO12">
            <v>8</v>
          </cell>
          <cell r="DQ12" t="b">
            <v>1</v>
          </cell>
        </row>
        <row r="14">
          <cell r="A14">
            <v>24203708642</v>
          </cell>
          <cell r="B14" t="str">
            <v>Dương</v>
          </cell>
          <cell r="C14" t="str">
            <v>Quỳnh</v>
          </cell>
          <cell r="D14" t="str">
            <v>Anh</v>
          </cell>
          <cell r="E14">
            <v>36746</v>
          </cell>
          <cell r="F14" t="str">
            <v>Nữ</v>
          </cell>
          <cell r="G14">
            <v>7.9</v>
          </cell>
          <cell r="H14">
            <v>7.9</v>
          </cell>
          <cell r="I14">
            <v>8.1</v>
          </cell>
          <cell r="J14">
            <v>7.3</v>
          </cell>
          <cell r="K14">
            <v>5.4</v>
          </cell>
          <cell r="L14">
            <v>7.1</v>
          </cell>
          <cell r="M14">
            <v>7.8</v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>
            <v>7</v>
          </cell>
          <cell r="T14">
            <v>5.6</v>
          </cell>
          <cell r="U14">
            <v>8.6</v>
          </cell>
          <cell r="V14">
            <v>8.6999999999999993</v>
          </cell>
          <cell r="W14">
            <v>8.1</v>
          </cell>
          <cell r="X14">
            <v>7.2</v>
          </cell>
          <cell r="Y14">
            <v>7.3</v>
          </cell>
          <cell r="Z14">
            <v>8.6999999999999993</v>
          </cell>
          <cell r="AA14" t="str">
            <v>P (P/F)</v>
          </cell>
          <cell r="AB14" t="str">
            <v>P (P/F)</v>
          </cell>
          <cell r="AC14" t="str">
            <v>P (P/F)</v>
          </cell>
          <cell r="AD14" t="str">
            <v>P (P/F)</v>
          </cell>
          <cell r="AE14">
            <v>8.6</v>
          </cell>
          <cell r="AF14">
            <v>7.4</v>
          </cell>
          <cell r="AG14">
            <v>7.8</v>
          </cell>
          <cell r="AH14">
            <v>10</v>
          </cell>
          <cell r="AI14">
            <v>7.4</v>
          </cell>
          <cell r="AJ14">
            <v>8.8000000000000007</v>
          </cell>
          <cell r="AK14">
            <v>7.7</v>
          </cell>
          <cell r="AL14">
            <v>9.5</v>
          </cell>
          <cell r="AM14">
            <v>9</v>
          </cell>
          <cell r="AN14">
            <v>8.5</v>
          </cell>
          <cell r="AO14">
            <v>7.7</v>
          </cell>
          <cell r="AP14">
            <v>9.6</v>
          </cell>
          <cell r="AQ14">
            <v>49</v>
          </cell>
          <cell r="AR14">
            <v>0</v>
          </cell>
          <cell r="AS14">
            <v>5.7</v>
          </cell>
          <cell r="AT14">
            <v>5</v>
          </cell>
          <cell r="AU14">
            <v>5.9</v>
          </cell>
          <cell r="AV14">
            <v>7.7</v>
          </cell>
          <cell r="AW14">
            <v>8.6</v>
          </cell>
          <cell r="AX14">
            <v>5.9</v>
          </cell>
          <cell r="AY14">
            <v>8.1</v>
          </cell>
          <cell r="AZ14">
            <v>7.6</v>
          </cell>
          <cell r="BA14">
            <v>7.9</v>
          </cell>
          <cell r="BB14">
            <v>6.9</v>
          </cell>
          <cell r="BC14">
            <v>7.2</v>
          </cell>
          <cell r="BD14">
            <v>8.5</v>
          </cell>
          <cell r="BE14">
            <v>9.6</v>
          </cell>
          <cell r="BF14">
            <v>8.5</v>
          </cell>
          <cell r="BG14">
            <v>8.8000000000000007</v>
          </cell>
          <cell r="BH14">
            <v>8.6</v>
          </cell>
          <cell r="BI14">
            <v>9.1</v>
          </cell>
          <cell r="BJ14">
            <v>6.5</v>
          </cell>
          <cell r="BK14">
            <v>7.8</v>
          </cell>
          <cell r="BL14">
            <v>8.4</v>
          </cell>
          <cell r="BM14">
            <v>9</v>
          </cell>
          <cell r="BN14">
            <v>48</v>
          </cell>
          <cell r="BO14">
            <v>0</v>
          </cell>
          <cell r="BP14">
            <v>7.6</v>
          </cell>
          <cell r="BQ14" t="str">
            <v/>
          </cell>
          <cell r="BR14">
            <v>7.2</v>
          </cell>
          <cell r="BS14" t="str">
            <v/>
          </cell>
          <cell r="BT14">
            <v>8.5</v>
          </cell>
          <cell r="BU14">
            <v>7.7</v>
          </cell>
          <cell r="BV14">
            <v>9.3000000000000007</v>
          </cell>
          <cell r="BW14">
            <v>9.4</v>
          </cell>
          <cell r="BX14">
            <v>8.1999999999999993</v>
          </cell>
          <cell r="BY14">
            <v>8.4</v>
          </cell>
          <cell r="BZ14">
            <v>8.1</v>
          </cell>
          <cell r="CA14">
            <v>9</v>
          </cell>
          <cell r="CB14">
            <v>8.1</v>
          </cell>
          <cell r="CC14">
            <v>9</v>
          </cell>
          <cell r="CD14">
            <v>8.5</v>
          </cell>
          <cell r="CE14">
            <v>8.1</v>
          </cell>
          <cell r="CF14">
            <v>7.5</v>
          </cell>
          <cell r="CG14">
            <v>8.1</v>
          </cell>
          <cell r="CH14">
            <v>8.3000000000000007</v>
          </cell>
          <cell r="CI14">
            <v>8.4</v>
          </cell>
          <cell r="CJ14">
            <v>9</v>
          </cell>
          <cell r="CK14">
            <v>39</v>
          </cell>
          <cell r="CL14">
            <v>0</v>
          </cell>
          <cell r="CM14">
            <v>136</v>
          </cell>
          <cell r="CN14">
            <v>0</v>
          </cell>
          <cell r="CO14">
            <v>4</v>
          </cell>
          <cell r="CP14">
            <v>0</v>
          </cell>
          <cell r="CQ14">
            <v>7.79</v>
          </cell>
          <cell r="CR14">
            <v>7.8</v>
          </cell>
          <cell r="CS14" t="str">
            <v/>
          </cell>
          <cell r="CT14" t="str">
            <v/>
          </cell>
          <cell r="CU14">
            <v>9.4</v>
          </cell>
          <cell r="CV14">
            <v>5</v>
          </cell>
          <cell r="CW14">
            <v>0</v>
          </cell>
          <cell r="CX14">
            <v>146</v>
          </cell>
          <cell r="CY14">
            <v>0</v>
          </cell>
          <cell r="CZ14">
            <v>142</v>
          </cell>
          <cell r="DA14">
            <v>146</v>
          </cell>
          <cell r="DB14">
            <v>7.81</v>
          </cell>
          <cell r="DC14">
            <v>3.35</v>
          </cell>
          <cell r="DD14" t="str">
            <v/>
          </cell>
          <cell r="DE14" t="str">
            <v>Đạt</v>
          </cell>
          <cell r="DF14" t="str">
            <v>Đạt</v>
          </cell>
          <cell r="DG14" t="str">
            <v>Đạt</v>
          </cell>
          <cell r="DH14" t="str">
            <v>Đạt</v>
          </cell>
          <cell r="DI14" t="str">
            <v>Giỏi</v>
          </cell>
          <cell r="DJ14" t="str">
            <v>Tốt</v>
          </cell>
          <cell r="DK14" t="str">
            <v>Đà Nẵng</v>
          </cell>
          <cell r="DM14">
            <v>9.4</v>
          </cell>
          <cell r="DN14">
            <v>0</v>
          </cell>
          <cell r="DO14">
            <v>7.8</v>
          </cell>
          <cell r="DQ14" t="b">
            <v>1</v>
          </cell>
        </row>
        <row r="15">
          <cell r="A15">
            <v>24203704030</v>
          </cell>
          <cell r="B15" t="str">
            <v>Mai</v>
          </cell>
          <cell r="C15" t="str">
            <v>Thị Xuân</v>
          </cell>
          <cell r="D15" t="str">
            <v>Hà</v>
          </cell>
          <cell r="E15">
            <v>36606</v>
          </cell>
          <cell r="F15" t="str">
            <v>Nữ</v>
          </cell>
          <cell r="G15">
            <v>8.1999999999999993</v>
          </cell>
          <cell r="H15">
            <v>8.1</v>
          </cell>
          <cell r="I15">
            <v>7.7</v>
          </cell>
          <cell r="J15">
            <v>6.6</v>
          </cell>
          <cell r="K15">
            <v>5.6</v>
          </cell>
          <cell r="L15">
            <v>5.4</v>
          </cell>
          <cell r="M15">
            <v>8.8000000000000007</v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>
            <v>8</v>
          </cell>
          <cell r="T15">
            <v>6.1</v>
          </cell>
          <cell r="U15">
            <v>7.6</v>
          </cell>
          <cell r="V15">
            <v>8.6999999999999993</v>
          </cell>
          <cell r="W15">
            <v>7.6</v>
          </cell>
          <cell r="X15">
            <v>8.6999999999999993</v>
          </cell>
          <cell r="Y15">
            <v>7.7</v>
          </cell>
          <cell r="Z15">
            <v>5.8</v>
          </cell>
          <cell r="AA15">
            <v>5.9</v>
          </cell>
          <cell r="AB15">
            <v>5.2</v>
          </cell>
          <cell r="AC15">
            <v>5.8</v>
          </cell>
          <cell r="AD15">
            <v>8</v>
          </cell>
          <cell r="AE15">
            <v>4.4000000000000004</v>
          </cell>
          <cell r="AF15">
            <v>5.2</v>
          </cell>
          <cell r="AG15">
            <v>5.7</v>
          </cell>
          <cell r="AH15">
            <v>5.8</v>
          </cell>
          <cell r="AI15">
            <v>7.6</v>
          </cell>
          <cell r="AJ15">
            <v>8.1</v>
          </cell>
          <cell r="AK15">
            <v>7.9</v>
          </cell>
          <cell r="AL15">
            <v>8.3000000000000007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45</v>
          </cell>
          <cell r="AR15">
            <v>0</v>
          </cell>
          <cell r="AS15">
            <v>6.4</v>
          </cell>
          <cell r="AT15">
            <v>4.5</v>
          </cell>
          <cell r="AU15">
            <v>6.1</v>
          </cell>
          <cell r="AV15">
            <v>8.3000000000000007</v>
          </cell>
          <cell r="AW15">
            <v>8.6</v>
          </cell>
          <cell r="AX15">
            <v>5.6</v>
          </cell>
          <cell r="AY15">
            <v>6.1</v>
          </cell>
          <cell r="AZ15">
            <v>6.5</v>
          </cell>
          <cell r="BA15">
            <v>9.3000000000000007</v>
          </cell>
          <cell r="BB15">
            <v>7.2</v>
          </cell>
          <cell r="BC15">
            <v>7.7</v>
          </cell>
          <cell r="BD15">
            <v>8.9</v>
          </cell>
          <cell r="BE15">
            <v>9.4</v>
          </cell>
          <cell r="BF15">
            <v>9.4</v>
          </cell>
          <cell r="BG15">
            <v>8.5</v>
          </cell>
          <cell r="BH15">
            <v>8.6999999999999993</v>
          </cell>
          <cell r="BI15">
            <v>8.3000000000000007</v>
          </cell>
          <cell r="BJ15">
            <v>7.6</v>
          </cell>
          <cell r="BK15">
            <v>6.9</v>
          </cell>
          <cell r="BL15">
            <v>9</v>
          </cell>
          <cell r="BM15">
            <v>9</v>
          </cell>
          <cell r="BN15">
            <v>48</v>
          </cell>
          <cell r="BO15">
            <v>0</v>
          </cell>
          <cell r="BP15" t="str">
            <v/>
          </cell>
          <cell r="BQ15" t="str">
            <v/>
          </cell>
          <cell r="BR15">
            <v>8</v>
          </cell>
          <cell r="BS15">
            <v>7.5</v>
          </cell>
          <cell r="BT15">
            <v>6.9</v>
          </cell>
          <cell r="BU15">
            <v>8.9</v>
          </cell>
          <cell r="BV15">
            <v>9.3000000000000007</v>
          </cell>
          <cell r="BW15">
            <v>9</v>
          </cell>
          <cell r="BX15">
            <v>8.8000000000000007</v>
          </cell>
          <cell r="BY15">
            <v>6.5</v>
          </cell>
          <cell r="BZ15">
            <v>8.1</v>
          </cell>
          <cell r="CA15">
            <v>8.5</v>
          </cell>
          <cell r="CB15">
            <v>8.6</v>
          </cell>
          <cell r="CC15">
            <v>8.6999999999999993</v>
          </cell>
          <cell r="CD15">
            <v>8.6999999999999993</v>
          </cell>
          <cell r="CE15">
            <v>8.1</v>
          </cell>
          <cell r="CF15">
            <v>7.8</v>
          </cell>
          <cell r="CG15">
            <v>8.1</v>
          </cell>
          <cell r="CH15">
            <v>8.9</v>
          </cell>
          <cell r="CI15">
            <v>8.6999999999999993</v>
          </cell>
          <cell r="CJ15">
            <v>7.75</v>
          </cell>
          <cell r="CK15">
            <v>39</v>
          </cell>
          <cell r="CL15">
            <v>0</v>
          </cell>
          <cell r="CM15">
            <v>132</v>
          </cell>
          <cell r="CN15">
            <v>0</v>
          </cell>
          <cell r="CO15">
            <v>0</v>
          </cell>
          <cell r="CP15">
            <v>0</v>
          </cell>
          <cell r="CQ15">
            <v>7.58</v>
          </cell>
          <cell r="CR15">
            <v>8.1</v>
          </cell>
          <cell r="CS15" t="str">
            <v/>
          </cell>
          <cell r="CT15" t="str">
            <v/>
          </cell>
          <cell r="CU15">
            <v>8.9</v>
          </cell>
          <cell r="CV15">
            <v>5</v>
          </cell>
          <cell r="CW15">
            <v>0</v>
          </cell>
          <cell r="CX15">
            <v>142</v>
          </cell>
          <cell r="CY15">
            <v>0</v>
          </cell>
          <cell r="CZ15">
            <v>142</v>
          </cell>
          <cell r="DA15">
            <v>142</v>
          </cell>
          <cell r="DB15">
            <v>7.61</v>
          </cell>
          <cell r="DC15">
            <v>3.26</v>
          </cell>
          <cell r="DD15" t="str">
            <v/>
          </cell>
          <cell r="DE15" t="str">
            <v>Đạt</v>
          </cell>
          <cell r="DF15" t="str">
            <v>Đạt</v>
          </cell>
          <cell r="DG15" t="str">
            <v>Đạt</v>
          </cell>
          <cell r="DH15" t="str">
            <v>Đạt</v>
          </cell>
          <cell r="DI15" t="str">
            <v>Giỏi</v>
          </cell>
          <cell r="DJ15" t="str">
            <v>Tốt</v>
          </cell>
          <cell r="DK15" t="str">
            <v>Quảng Nam</v>
          </cell>
          <cell r="DM15">
            <v>8.9</v>
          </cell>
          <cell r="DN15">
            <v>0</v>
          </cell>
          <cell r="DO15">
            <v>8.1</v>
          </cell>
          <cell r="DQ15" t="b">
            <v>1</v>
          </cell>
        </row>
        <row r="16">
          <cell r="A16">
            <v>24203705251</v>
          </cell>
          <cell r="B16" t="str">
            <v>Trần</v>
          </cell>
          <cell r="C16" t="str">
            <v>Thị Diệu</v>
          </cell>
          <cell r="D16" t="str">
            <v>Uyên</v>
          </cell>
          <cell r="E16">
            <v>36609</v>
          </cell>
          <cell r="F16" t="str">
            <v>Nữ</v>
          </cell>
          <cell r="G16">
            <v>7.9</v>
          </cell>
          <cell r="H16">
            <v>8.3000000000000007</v>
          </cell>
          <cell r="I16">
            <v>8.1</v>
          </cell>
          <cell r="J16">
            <v>6.9</v>
          </cell>
          <cell r="K16">
            <v>5.6</v>
          </cell>
          <cell r="L16">
            <v>7.1</v>
          </cell>
          <cell r="M16">
            <v>9.1</v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>
            <v>7.1</v>
          </cell>
          <cell r="T16">
            <v>6.5</v>
          </cell>
          <cell r="U16">
            <v>8</v>
          </cell>
          <cell r="V16">
            <v>8.5</v>
          </cell>
          <cell r="W16">
            <v>6.8</v>
          </cell>
          <cell r="X16">
            <v>6.4</v>
          </cell>
          <cell r="Y16">
            <v>7.8</v>
          </cell>
          <cell r="Z16">
            <v>7.1</v>
          </cell>
          <cell r="AA16" t="str">
            <v>P (P/F)</v>
          </cell>
          <cell r="AB16" t="str">
            <v>P (P/F)</v>
          </cell>
          <cell r="AC16" t="str">
            <v>P (P/F)</v>
          </cell>
          <cell r="AD16" t="str">
            <v>P (P/F)</v>
          </cell>
          <cell r="AE16">
            <v>5.4</v>
          </cell>
          <cell r="AF16">
            <v>5.8</v>
          </cell>
          <cell r="AG16">
            <v>7.2</v>
          </cell>
          <cell r="AH16">
            <v>9.1999999999999993</v>
          </cell>
          <cell r="AI16">
            <v>6.6</v>
          </cell>
          <cell r="AJ16">
            <v>9.1999999999999993</v>
          </cell>
          <cell r="AK16">
            <v>5.2</v>
          </cell>
          <cell r="AL16">
            <v>8.3000000000000007</v>
          </cell>
          <cell r="AM16">
            <v>7.2</v>
          </cell>
          <cell r="AN16">
            <v>6.7</v>
          </cell>
          <cell r="AO16">
            <v>7.9</v>
          </cell>
          <cell r="AP16">
            <v>6.4</v>
          </cell>
          <cell r="AQ16">
            <v>49</v>
          </cell>
          <cell r="AR16">
            <v>0</v>
          </cell>
          <cell r="AS16">
            <v>5.0999999999999996</v>
          </cell>
          <cell r="AT16">
            <v>5.9</v>
          </cell>
          <cell r="AU16">
            <v>6</v>
          </cell>
          <cell r="AV16">
            <v>9</v>
          </cell>
          <cell r="AW16">
            <v>8.3000000000000007</v>
          </cell>
          <cell r="AX16">
            <v>5.9</v>
          </cell>
          <cell r="AY16">
            <v>5.4</v>
          </cell>
          <cell r="AZ16">
            <v>8.6</v>
          </cell>
          <cell r="BA16">
            <v>7.4</v>
          </cell>
          <cell r="BB16">
            <v>8.3000000000000007</v>
          </cell>
          <cell r="BC16">
            <v>8.1999999999999993</v>
          </cell>
          <cell r="BD16">
            <v>8.6</v>
          </cell>
          <cell r="BE16">
            <v>9.1</v>
          </cell>
          <cell r="BF16">
            <v>8.8000000000000007</v>
          </cell>
          <cell r="BG16">
            <v>9</v>
          </cell>
          <cell r="BH16">
            <v>9.1</v>
          </cell>
          <cell r="BI16">
            <v>8.5</v>
          </cell>
          <cell r="BJ16">
            <v>6.1</v>
          </cell>
          <cell r="BK16">
            <v>6.3</v>
          </cell>
          <cell r="BL16">
            <v>7.9</v>
          </cell>
          <cell r="BM16">
            <v>9</v>
          </cell>
          <cell r="BN16">
            <v>48</v>
          </cell>
          <cell r="BO16">
            <v>0</v>
          </cell>
          <cell r="BP16" t="str">
            <v/>
          </cell>
          <cell r="BQ16" t="str">
            <v/>
          </cell>
          <cell r="BR16">
            <v>8.3000000000000007</v>
          </cell>
          <cell r="BS16">
            <v>8.6999999999999993</v>
          </cell>
          <cell r="BT16">
            <v>7.1</v>
          </cell>
          <cell r="BU16">
            <v>7.1</v>
          </cell>
          <cell r="BV16">
            <v>9.1</v>
          </cell>
          <cell r="BW16">
            <v>9.6</v>
          </cell>
          <cell r="BX16">
            <v>8.6</v>
          </cell>
          <cell r="BY16">
            <v>6.5</v>
          </cell>
          <cell r="BZ16">
            <v>6.6</v>
          </cell>
          <cell r="CA16">
            <v>9.1999999999999993</v>
          </cell>
          <cell r="CB16">
            <v>8.5</v>
          </cell>
          <cell r="CC16">
            <v>8.1999999999999993</v>
          </cell>
          <cell r="CD16">
            <v>9.3000000000000007</v>
          </cell>
          <cell r="CE16">
            <v>6.6</v>
          </cell>
          <cell r="CF16">
            <v>7.6</v>
          </cell>
          <cell r="CG16">
            <v>8.5</v>
          </cell>
          <cell r="CH16">
            <v>8.9</v>
          </cell>
          <cell r="CI16">
            <v>9.3000000000000007</v>
          </cell>
          <cell r="CJ16">
            <v>8.6</v>
          </cell>
          <cell r="CK16">
            <v>39</v>
          </cell>
          <cell r="CL16">
            <v>0</v>
          </cell>
          <cell r="CM16">
            <v>136</v>
          </cell>
          <cell r="CN16">
            <v>0</v>
          </cell>
          <cell r="CO16">
            <v>4</v>
          </cell>
          <cell r="CP16">
            <v>0</v>
          </cell>
          <cell r="CQ16">
            <v>7.62</v>
          </cell>
          <cell r="CR16">
            <v>8.6999999999999993</v>
          </cell>
          <cell r="CS16" t="str">
            <v/>
          </cell>
          <cell r="CT16" t="str">
            <v/>
          </cell>
          <cell r="CU16">
            <v>8.6</v>
          </cell>
          <cell r="CV16">
            <v>5</v>
          </cell>
          <cell r="CW16">
            <v>0</v>
          </cell>
          <cell r="CX16">
            <v>146</v>
          </cell>
          <cell r="CY16">
            <v>0</v>
          </cell>
          <cell r="CZ16">
            <v>142</v>
          </cell>
          <cell r="DA16">
            <v>146</v>
          </cell>
          <cell r="DB16">
            <v>7.66</v>
          </cell>
          <cell r="DC16">
            <v>3.25</v>
          </cell>
          <cell r="DD16" t="str">
            <v/>
          </cell>
          <cell r="DE16" t="str">
            <v>Đạt</v>
          </cell>
          <cell r="DF16" t="str">
            <v>Đạt</v>
          </cell>
          <cell r="DG16" t="str">
            <v>Đạt</v>
          </cell>
          <cell r="DH16" t="str">
            <v>Đạt</v>
          </cell>
          <cell r="DI16" t="str">
            <v>Giỏi</v>
          </cell>
          <cell r="DJ16" t="str">
            <v>Tốt</v>
          </cell>
          <cell r="DK16" t="str">
            <v>Đà Nẵng</v>
          </cell>
          <cell r="DM16">
            <v>8.6</v>
          </cell>
          <cell r="DN16">
            <v>0</v>
          </cell>
          <cell r="DO16">
            <v>8.6999999999999993</v>
          </cell>
          <cell r="DQ16" t="b">
            <v>1</v>
          </cell>
        </row>
        <row r="18">
          <cell r="A18">
            <v>24213707988</v>
          </cell>
          <cell r="B18" t="str">
            <v>Võ</v>
          </cell>
          <cell r="C18" t="str">
            <v>Như</v>
          </cell>
          <cell r="D18" t="str">
            <v>Long</v>
          </cell>
          <cell r="E18">
            <v>36743</v>
          </cell>
          <cell r="F18" t="str">
            <v>Nam</v>
          </cell>
          <cell r="G18">
            <v>7.6</v>
          </cell>
          <cell r="H18">
            <v>6.4</v>
          </cell>
          <cell r="I18">
            <v>7.5</v>
          </cell>
          <cell r="J18">
            <v>8.4</v>
          </cell>
          <cell r="K18">
            <v>6</v>
          </cell>
          <cell r="L18">
            <v>5.9</v>
          </cell>
          <cell r="M18" t="str">
            <v/>
          </cell>
          <cell r="N18">
            <v>7.7</v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>
            <v>5.2</v>
          </cell>
          <cell r="T18">
            <v>5.8</v>
          </cell>
          <cell r="U18">
            <v>7.9</v>
          </cell>
          <cell r="V18">
            <v>8.8000000000000007</v>
          </cell>
          <cell r="W18">
            <v>7.7</v>
          </cell>
          <cell r="X18">
            <v>5.4</v>
          </cell>
          <cell r="Y18">
            <v>7.1</v>
          </cell>
          <cell r="Z18">
            <v>6.5</v>
          </cell>
          <cell r="AA18">
            <v>6.3</v>
          </cell>
          <cell r="AB18">
            <v>5.0999999999999996</v>
          </cell>
          <cell r="AC18">
            <v>7.6</v>
          </cell>
          <cell r="AD18">
            <v>9.1</v>
          </cell>
          <cell r="AE18">
            <v>9</v>
          </cell>
          <cell r="AF18">
            <v>6.6</v>
          </cell>
          <cell r="AG18">
            <v>7.3</v>
          </cell>
          <cell r="AH18">
            <v>8.6999999999999993</v>
          </cell>
          <cell r="AI18">
            <v>8</v>
          </cell>
          <cell r="AJ18">
            <v>8.6</v>
          </cell>
          <cell r="AK18">
            <v>7.7</v>
          </cell>
          <cell r="AL18">
            <v>8.8000000000000007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45</v>
          </cell>
          <cell r="AR18">
            <v>0</v>
          </cell>
          <cell r="AS18">
            <v>6</v>
          </cell>
          <cell r="AT18">
            <v>7</v>
          </cell>
          <cell r="AU18">
            <v>5.8</v>
          </cell>
          <cell r="AV18">
            <v>7.6</v>
          </cell>
          <cell r="AW18">
            <v>7.2</v>
          </cell>
          <cell r="AX18">
            <v>4.7</v>
          </cell>
          <cell r="AY18">
            <v>7.5</v>
          </cell>
          <cell r="AZ18">
            <v>8.1</v>
          </cell>
          <cell r="BA18">
            <v>5.6</v>
          </cell>
          <cell r="BB18">
            <v>4.9000000000000004</v>
          </cell>
          <cell r="BC18">
            <v>6.9</v>
          </cell>
          <cell r="BD18">
            <v>7.6</v>
          </cell>
          <cell r="BE18">
            <v>9.4</v>
          </cell>
          <cell r="BF18">
            <v>8.1</v>
          </cell>
          <cell r="BG18">
            <v>8.8000000000000007</v>
          </cell>
          <cell r="BH18">
            <v>8.6</v>
          </cell>
          <cell r="BI18">
            <v>7.9</v>
          </cell>
          <cell r="BJ18">
            <v>5.7</v>
          </cell>
          <cell r="BK18">
            <v>7.1</v>
          </cell>
          <cell r="BL18">
            <v>8.1</v>
          </cell>
          <cell r="BM18">
            <v>9</v>
          </cell>
          <cell r="BN18">
            <v>48</v>
          </cell>
          <cell r="BO18">
            <v>0</v>
          </cell>
          <cell r="BP18">
            <v>7.4</v>
          </cell>
          <cell r="BQ18" t="str">
            <v/>
          </cell>
          <cell r="BR18">
            <v>6.9</v>
          </cell>
          <cell r="BS18" t="str">
            <v/>
          </cell>
          <cell r="BT18">
            <v>7.2</v>
          </cell>
          <cell r="BU18">
            <v>7</v>
          </cell>
          <cell r="BV18">
            <v>9.3000000000000007</v>
          </cell>
          <cell r="BW18">
            <v>9.4</v>
          </cell>
          <cell r="BX18">
            <v>8.1</v>
          </cell>
          <cell r="BY18">
            <v>7.5</v>
          </cell>
          <cell r="BZ18">
            <v>7.9</v>
          </cell>
          <cell r="CA18">
            <v>8.1</v>
          </cell>
          <cell r="CB18">
            <v>8</v>
          </cell>
          <cell r="CC18">
            <v>9.1</v>
          </cell>
          <cell r="CD18">
            <v>8.8000000000000007</v>
          </cell>
          <cell r="CE18">
            <v>7.7</v>
          </cell>
          <cell r="CF18">
            <v>7.3</v>
          </cell>
          <cell r="CG18">
            <v>8.1</v>
          </cell>
          <cell r="CH18">
            <v>7.7</v>
          </cell>
          <cell r="CI18">
            <v>8.6999999999999993</v>
          </cell>
          <cell r="CJ18">
            <v>8.6999999999999993</v>
          </cell>
          <cell r="CK18">
            <v>39</v>
          </cell>
          <cell r="CL18">
            <v>0</v>
          </cell>
          <cell r="CM18">
            <v>132</v>
          </cell>
          <cell r="CN18" t="e">
            <v>#VALUE!</v>
          </cell>
          <cell r="CO18">
            <v>0</v>
          </cell>
          <cell r="CP18" t="e">
            <v>#VALUE!</v>
          </cell>
          <cell r="CQ18" t="e">
            <v>#VALUE!</v>
          </cell>
          <cell r="CR18">
            <v>7.7</v>
          </cell>
          <cell r="CS18" t="str">
            <v/>
          </cell>
          <cell r="CT18" t="str">
            <v/>
          </cell>
          <cell r="CU18">
            <v>8.3000000000000007</v>
          </cell>
          <cell r="CV18">
            <v>5</v>
          </cell>
          <cell r="CW18">
            <v>0</v>
          </cell>
          <cell r="CX18">
            <v>142</v>
          </cell>
          <cell r="CY18">
            <v>0</v>
          </cell>
          <cell r="CZ18">
            <v>142</v>
          </cell>
          <cell r="DA18">
            <v>142</v>
          </cell>
          <cell r="DB18">
            <v>7.37</v>
          </cell>
          <cell r="DC18">
            <v>3.11</v>
          </cell>
          <cell r="DD18" t="str">
            <v/>
          </cell>
          <cell r="DE18" t="str">
            <v>Đạt</v>
          </cell>
          <cell r="DF18" t="str">
            <v>Đạt</v>
          </cell>
          <cell r="DG18" t="str">
            <v>Đạt</v>
          </cell>
          <cell r="DH18" t="str">
            <v>Đạt</v>
          </cell>
          <cell r="DI18" t="str">
            <v>Khá</v>
          </cell>
          <cell r="DJ18" t="str">
            <v>Tốt</v>
          </cell>
          <cell r="DK18" t="str">
            <v>Quảng Nam</v>
          </cell>
          <cell r="DM18">
            <v>8.3000000000000007</v>
          </cell>
          <cell r="DN18">
            <v>0</v>
          </cell>
          <cell r="DO18">
            <v>7.7</v>
          </cell>
          <cell r="DQ18" t="b">
            <v>1</v>
          </cell>
        </row>
        <row r="19">
          <cell r="A19">
            <v>24203115588</v>
          </cell>
          <cell r="B19" t="str">
            <v>Lê</v>
          </cell>
          <cell r="C19" t="str">
            <v>Ngọc Mai</v>
          </cell>
          <cell r="D19" t="str">
            <v>Anh</v>
          </cell>
          <cell r="E19">
            <v>36392</v>
          </cell>
          <cell r="F19" t="str">
            <v>Nữ</v>
          </cell>
          <cell r="G19">
            <v>8.5</v>
          </cell>
          <cell r="H19">
            <v>8.4</v>
          </cell>
          <cell r="I19">
            <v>8.5</v>
          </cell>
          <cell r="J19">
            <v>6.4</v>
          </cell>
          <cell r="K19">
            <v>5.4</v>
          </cell>
          <cell r="L19">
            <v>6.3</v>
          </cell>
          <cell r="M19">
            <v>7.8</v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>
            <v>6.7</v>
          </cell>
          <cell r="T19">
            <v>5.7</v>
          </cell>
          <cell r="U19">
            <v>8.5</v>
          </cell>
          <cell r="V19">
            <v>9.3000000000000007</v>
          </cell>
          <cell r="W19">
            <v>6.1</v>
          </cell>
          <cell r="X19">
            <v>5.3</v>
          </cell>
          <cell r="Y19">
            <v>5.8</v>
          </cell>
          <cell r="Z19">
            <v>7.6</v>
          </cell>
          <cell r="AA19" t="str">
            <v>P (P/F)</v>
          </cell>
          <cell r="AB19" t="str">
            <v>P (P/F)</v>
          </cell>
          <cell r="AC19" t="str">
            <v>P (P/F)</v>
          </cell>
          <cell r="AD19" t="str">
            <v>P (P/F)</v>
          </cell>
          <cell r="AE19">
            <v>7.4</v>
          </cell>
          <cell r="AF19">
            <v>8.3000000000000007</v>
          </cell>
          <cell r="AG19">
            <v>8.6999999999999993</v>
          </cell>
          <cell r="AH19">
            <v>9.3000000000000007</v>
          </cell>
          <cell r="AI19">
            <v>7.9</v>
          </cell>
          <cell r="AJ19">
            <v>8.9</v>
          </cell>
          <cell r="AK19">
            <v>8.1</v>
          </cell>
          <cell r="AL19">
            <v>9.3000000000000007</v>
          </cell>
          <cell r="AM19">
            <v>7.9</v>
          </cell>
          <cell r="AN19">
            <v>7.4</v>
          </cell>
          <cell r="AO19">
            <v>8.1999999999999993</v>
          </cell>
          <cell r="AP19">
            <v>7.1</v>
          </cell>
          <cell r="AQ19">
            <v>49</v>
          </cell>
          <cell r="AR19">
            <v>0</v>
          </cell>
          <cell r="AS19">
            <v>4</v>
          </cell>
          <cell r="AT19">
            <v>6.6</v>
          </cell>
          <cell r="AU19">
            <v>5.2</v>
          </cell>
          <cell r="AV19">
            <v>9</v>
          </cell>
          <cell r="AW19">
            <v>6.9</v>
          </cell>
          <cell r="AX19">
            <v>6.9</v>
          </cell>
          <cell r="AY19">
            <v>4.8</v>
          </cell>
          <cell r="AZ19">
            <v>8.3000000000000007</v>
          </cell>
          <cell r="BA19">
            <v>7.2</v>
          </cell>
          <cell r="BB19">
            <v>6.5</v>
          </cell>
          <cell r="BC19">
            <v>6.3</v>
          </cell>
          <cell r="BD19">
            <v>8.5</v>
          </cell>
          <cell r="BE19">
            <v>8.9</v>
          </cell>
          <cell r="BF19">
            <v>8.3000000000000007</v>
          </cell>
          <cell r="BG19">
            <v>9</v>
          </cell>
          <cell r="BH19">
            <v>7.4</v>
          </cell>
          <cell r="BI19">
            <v>8</v>
          </cell>
          <cell r="BJ19">
            <v>6.7</v>
          </cell>
          <cell r="BK19">
            <v>6.4</v>
          </cell>
          <cell r="BL19">
            <v>8.8000000000000007</v>
          </cell>
          <cell r="BM19">
            <v>9.5</v>
          </cell>
          <cell r="BN19">
            <v>48</v>
          </cell>
          <cell r="BO19">
            <v>0</v>
          </cell>
          <cell r="BP19" t="str">
            <v/>
          </cell>
          <cell r="BQ19" t="str">
            <v/>
          </cell>
          <cell r="BR19">
            <v>8.4</v>
          </cell>
          <cell r="BS19">
            <v>8.4</v>
          </cell>
          <cell r="BT19">
            <v>8.5</v>
          </cell>
          <cell r="BU19">
            <v>6.4</v>
          </cell>
          <cell r="BV19">
            <v>9.1</v>
          </cell>
          <cell r="BW19">
            <v>9.1999999999999993</v>
          </cell>
          <cell r="BX19">
            <v>8.9</v>
          </cell>
          <cell r="BY19">
            <v>6.5</v>
          </cell>
          <cell r="BZ19">
            <v>6.2</v>
          </cell>
          <cell r="CA19">
            <v>7.5</v>
          </cell>
          <cell r="CB19">
            <v>8.1999999999999993</v>
          </cell>
          <cell r="CC19">
            <v>8.3000000000000007</v>
          </cell>
          <cell r="CD19">
            <v>8.3000000000000007</v>
          </cell>
          <cell r="CE19">
            <v>6.4</v>
          </cell>
          <cell r="CF19">
            <v>7.6</v>
          </cell>
          <cell r="CG19">
            <v>8.3000000000000007</v>
          </cell>
          <cell r="CH19">
            <v>8.4</v>
          </cell>
          <cell r="CI19">
            <v>9.5</v>
          </cell>
          <cell r="CJ19">
            <v>8.25</v>
          </cell>
          <cell r="CK19">
            <v>39</v>
          </cell>
          <cell r="CL19">
            <v>0</v>
          </cell>
          <cell r="CM19">
            <v>136</v>
          </cell>
          <cell r="CN19" t="e">
            <v>#VALUE!</v>
          </cell>
          <cell r="CO19">
            <v>4</v>
          </cell>
          <cell r="CP19" t="e">
            <v>#VALUE!</v>
          </cell>
          <cell r="CQ19" t="e">
            <v>#VALUE!</v>
          </cell>
          <cell r="CR19">
            <v>7.6</v>
          </cell>
          <cell r="CS19" t="str">
            <v/>
          </cell>
          <cell r="CT19" t="str">
            <v/>
          </cell>
          <cell r="CU19">
            <v>8.8000000000000007</v>
          </cell>
          <cell r="CV19">
            <v>5</v>
          </cell>
          <cell r="CW19">
            <v>0</v>
          </cell>
          <cell r="CX19">
            <v>146</v>
          </cell>
          <cell r="CY19">
            <v>0</v>
          </cell>
          <cell r="CZ19">
            <v>142</v>
          </cell>
          <cell r="DA19">
            <v>146</v>
          </cell>
          <cell r="DB19">
            <v>7.45</v>
          </cell>
          <cell r="DC19">
            <v>3.1</v>
          </cell>
          <cell r="DD19" t="str">
            <v/>
          </cell>
          <cell r="DE19" t="str">
            <v>Đạt</v>
          </cell>
          <cell r="DF19" t="str">
            <v>Đạt</v>
          </cell>
          <cell r="DG19" t="str">
            <v>Đạt</v>
          </cell>
          <cell r="DH19" t="str">
            <v>Đạt</v>
          </cell>
          <cell r="DI19" t="str">
            <v>Khá</v>
          </cell>
          <cell r="DJ19" t="str">
            <v>Xuất Sắc</v>
          </cell>
          <cell r="DK19" t="str">
            <v>Đà Nẵng</v>
          </cell>
          <cell r="DM19">
            <v>8.8000000000000007</v>
          </cell>
          <cell r="DN19">
            <v>0</v>
          </cell>
          <cell r="DO19">
            <v>7.6</v>
          </cell>
          <cell r="DQ19" t="b">
            <v>1</v>
          </cell>
        </row>
        <row r="21">
          <cell r="A21">
            <v>24203702896</v>
          </cell>
          <cell r="B21" t="str">
            <v>Phan</v>
          </cell>
          <cell r="C21" t="str">
            <v>Thị Quỳnh</v>
          </cell>
          <cell r="D21" t="str">
            <v>Như</v>
          </cell>
          <cell r="E21">
            <v>36761</v>
          </cell>
          <cell r="F21" t="str">
            <v>Nữ</v>
          </cell>
          <cell r="G21">
            <v>8.1</v>
          </cell>
          <cell r="H21">
            <v>7.2</v>
          </cell>
          <cell r="I21">
            <v>8.6</v>
          </cell>
          <cell r="J21">
            <v>6.9</v>
          </cell>
          <cell r="K21">
            <v>5.5</v>
          </cell>
          <cell r="L21">
            <v>6.1</v>
          </cell>
          <cell r="M21" t="str">
            <v/>
          </cell>
          <cell r="N21">
            <v>8.1</v>
          </cell>
          <cell r="O21">
            <v>7.2</v>
          </cell>
          <cell r="P21" t="str">
            <v/>
          </cell>
          <cell r="Q21" t="str">
            <v/>
          </cell>
          <cell r="R21" t="str">
            <v/>
          </cell>
          <cell r="S21">
            <v>7.6</v>
          </cell>
          <cell r="T21">
            <v>8.6999999999999993</v>
          </cell>
          <cell r="U21">
            <v>6.3</v>
          </cell>
          <cell r="V21">
            <v>8.5</v>
          </cell>
          <cell r="W21">
            <v>6.8</v>
          </cell>
          <cell r="X21">
            <v>6.9</v>
          </cell>
          <cell r="Y21">
            <v>7</v>
          </cell>
          <cell r="Z21">
            <v>7</v>
          </cell>
          <cell r="AA21">
            <v>5.7</v>
          </cell>
          <cell r="AB21">
            <v>4.8</v>
          </cell>
          <cell r="AC21">
            <v>5.0999999999999996</v>
          </cell>
          <cell r="AD21">
            <v>8.1999999999999993</v>
          </cell>
          <cell r="AE21">
            <v>7.8</v>
          </cell>
          <cell r="AF21">
            <v>6.6</v>
          </cell>
          <cell r="AG21">
            <v>8</v>
          </cell>
          <cell r="AH21">
            <v>5.7</v>
          </cell>
          <cell r="AI21">
            <v>8.6</v>
          </cell>
          <cell r="AJ21">
            <v>4.7</v>
          </cell>
          <cell r="AK21">
            <v>6.1</v>
          </cell>
          <cell r="AL21">
            <v>9.3000000000000007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47</v>
          </cell>
          <cell r="AR21">
            <v>0</v>
          </cell>
          <cell r="AS21">
            <v>4</v>
          </cell>
          <cell r="AT21">
            <v>4.5999999999999996</v>
          </cell>
          <cell r="AU21">
            <v>5.7</v>
          </cell>
          <cell r="AV21">
            <v>7.6</v>
          </cell>
          <cell r="AW21">
            <v>6.8</v>
          </cell>
          <cell r="AX21">
            <v>4.7</v>
          </cell>
          <cell r="AY21">
            <v>5.9</v>
          </cell>
          <cell r="AZ21">
            <v>7.6</v>
          </cell>
          <cell r="BA21">
            <v>7.8</v>
          </cell>
          <cell r="BB21">
            <v>6.7</v>
          </cell>
          <cell r="BC21">
            <v>7.8</v>
          </cell>
          <cell r="BD21">
            <v>7.9</v>
          </cell>
          <cell r="BE21">
            <v>9.3000000000000007</v>
          </cell>
          <cell r="BF21">
            <v>8.1</v>
          </cell>
          <cell r="BG21">
            <v>9.1</v>
          </cell>
          <cell r="BH21">
            <v>8.1</v>
          </cell>
          <cell r="BI21">
            <v>9.5</v>
          </cell>
          <cell r="BJ21">
            <v>7.5</v>
          </cell>
          <cell r="BK21">
            <v>7.6</v>
          </cell>
          <cell r="BL21">
            <v>8.4</v>
          </cell>
          <cell r="BM21">
            <v>9</v>
          </cell>
          <cell r="BN21">
            <v>48</v>
          </cell>
          <cell r="BO21">
            <v>0</v>
          </cell>
          <cell r="BP21" t="str">
            <v/>
          </cell>
          <cell r="BQ21">
            <v>8.6</v>
          </cell>
          <cell r="BR21" t="str">
            <v/>
          </cell>
          <cell r="BS21">
            <v>8.8000000000000007</v>
          </cell>
          <cell r="BT21">
            <v>6.8</v>
          </cell>
          <cell r="BU21">
            <v>7.1</v>
          </cell>
          <cell r="BV21">
            <v>9</v>
          </cell>
          <cell r="BW21">
            <v>9.3000000000000007</v>
          </cell>
          <cell r="BX21">
            <v>8.3000000000000007</v>
          </cell>
          <cell r="BY21">
            <v>7.5</v>
          </cell>
          <cell r="BZ21">
            <v>8.5</v>
          </cell>
          <cell r="CA21">
            <v>8.9</v>
          </cell>
          <cell r="CB21">
            <v>8.6999999999999993</v>
          </cell>
          <cell r="CC21">
            <v>8.9</v>
          </cell>
          <cell r="CD21">
            <v>8.3000000000000007</v>
          </cell>
          <cell r="CE21">
            <v>7.3</v>
          </cell>
          <cell r="CF21">
            <v>7.7</v>
          </cell>
          <cell r="CG21">
            <v>8</v>
          </cell>
          <cell r="CH21">
            <v>8.1</v>
          </cell>
          <cell r="CI21">
            <v>8.8000000000000007</v>
          </cell>
          <cell r="CJ21">
            <v>8.25</v>
          </cell>
          <cell r="CK21">
            <v>39</v>
          </cell>
          <cell r="CL21">
            <v>0</v>
          </cell>
          <cell r="CM21">
            <v>134</v>
          </cell>
          <cell r="CN21">
            <v>0</v>
          </cell>
          <cell r="CO21">
            <v>0</v>
          </cell>
          <cell r="CP21">
            <v>0</v>
          </cell>
          <cell r="CQ21">
            <v>7.43</v>
          </cell>
          <cell r="CR21">
            <v>8.3000000000000007</v>
          </cell>
          <cell r="CS21" t="str">
            <v/>
          </cell>
          <cell r="CT21" t="str">
            <v/>
          </cell>
          <cell r="CU21">
            <v>8.1</v>
          </cell>
          <cell r="CV21">
            <v>5</v>
          </cell>
          <cell r="CW21">
            <v>0</v>
          </cell>
          <cell r="CX21">
            <v>144</v>
          </cell>
          <cell r="CY21">
            <v>0</v>
          </cell>
          <cell r="CZ21">
            <v>142</v>
          </cell>
          <cell r="DA21">
            <v>144</v>
          </cell>
          <cell r="DB21">
            <v>7.45</v>
          </cell>
          <cell r="DC21">
            <v>3.17</v>
          </cell>
          <cell r="DD21" t="str">
            <v/>
          </cell>
          <cell r="DE21" t="str">
            <v>Đạt</v>
          </cell>
          <cell r="DF21" t="str">
            <v>Đạt</v>
          </cell>
          <cell r="DG21" t="str">
            <v>Đạt</v>
          </cell>
          <cell r="DH21" t="str">
            <v>Đạt</v>
          </cell>
          <cell r="DI21" t="str">
            <v>Khá</v>
          </cell>
          <cell r="DJ21" t="str">
            <v>Tốt</v>
          </cell>
          <cell r="DK21" t="str">
            <v>Đắk Nông</v>
          </cell>
          <cell r="DM21">
            <v>8.1</v>
          </cell>
          <cell r="DN21">
            <v>0</v>
          </cell>
          <cell r="DO21">
            <v>8.3000000000000007</v>
          </cell>
          <cell r="DQ21" t="b">
            <v>1</v>
          </cell>
        </row>
        <row r="22">
          <cell r="A22">
            <v>24203702848</v>
          </cell>
          <cell r="B22" t="str">
            <v>Trần</v>
          </cell>
          <cell r="C22" t="str">
            <v>Thị Mỹ</v>
          </cell>
          <cell r="D22" t="str">
            <v>Trà</v>
          </cell>
          <cell r="E22">
            <v>36533</v>
          </cell>
          <cell r="F22" t="str">
            <v>Nữ</v>
          </cell>
          <cell r="G22">
            <v>8</v>
          </cell>
          <cell r="H22">
            <v>8.3000000000000007</v>
          </cell>
          <cell r="I22">
            <v>8.3000000000000007</v>
          </cell>
          <cell r="J22">
            <v>5.9</v>
          </cell>
          <cell r="K22">
            <v>6.7</v>
          </cell>
          <cell r="L22">
            <v>5.4</v>
          </cell>
          <cell r="M22" t="str">
            <v/>
          </cell>
          <cell r="N22">
            <v>7.9</v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>
            <v>6.3</v>
          </cell>
          <cell r="T22">
            <v>8.5</v>
          </cell>
          <cell r="U22">
            <v>7.8</v>
          </cell>
          <cell r="V22">
            <v>8.6999999999999993</v>
          </cell>
          <cell r="W22">
            <v>7.8</v>
          </cell>
          <cell r="X22">
            <v>6.8</v>
          </cell>
          <cell r="Y22">
            <v>7.5</v>
          </cell>
          <cell r="Z22">
            <v>7.2</v>
          </cell>
          <cell r="AA22">
            <v>7</v>
          </cell>
          <cell r="AB22">
            <v>6.1</v>
          </cell>
          <cell r="AC22">
            <v>5.8</v>
          </cell>
          <cell r="AD22">
            <v>7.3</v>
          </cell>
          <cell r="AE22">
            <v>8</v>
          </cell>
          <cell r="AF22">
            <v>6.9</v>
          </cell>
          <cell r="AG22">
            <v>5.6</v>
          </cell>
          <cell r="AH22">
            <v>5</v>
          </cell>
          <cell r="AI22">
            <v>8.1</v>
          </cell>
          <cell r="AJ22">
            <v>4.5</v>
          </cell>
          <cell r="AK22">
            <v>6.6</v>
          </cell>
          <cell r="AL22">
            <v>8.8000000000000007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45</v>
          </cell>
          <cell r="AR22">
            <v>0</v>
          </cell>
          <cell r="AS22">
            <v>4.8</v>
          </cell>
          <cell r="AT22">
            <v>4.2</v>
          </cell>
          <cell r="AU22">
            <v>6.8</v>
          </cell>
          <cell r="AV22">
            <v>7.6</v>
          </cell>
          <cell r="AW22">
            <v>9.1999999999999993</v>
          </cell>
          <cell r="AX22">
            <v>5.2</v>
          </cell>
          <cell r="AY22">
            <v>5.6</v>
          </cell>
          <cell r="AZ22">
            <v>6.3</v>
          </cell>
          <cell r="BA22">
            <v>9.4</v>
          </cell>
          <cell r="BB22">
            <v>7.9</v>
          </cell>
          <cell r="BC22">
            <v>7.8</v>
          </cell>
          <cell r="BD22">
            <v>8.6999999999999993</v>
          </cell>
          <cell r="BE22">
            <v>9.1</v>
          </cell>
          <cell r="BF22">
            <v>7.05</v>
          </cell>
          <cell r="BG22">
            <v>8.4</v>
          </cell>
          <cell r="BH22">
            <v>8</v>
          </cell>
          <cell r="BI22">
            <v>7.2</v>
          </cell>
          <cell r="BJ22">
            <v>7.2</v>
          </cell>
          <cell r="BK22">
            <v>7.7</v>
          </cell>
          <cell r="BL22">
            <v>8.6999999999999993</v>
          </cell>
          <cell r="BM22">
            <v>9</v>
          </cell>
          <cell r="BN22">
            <v>48</v>
          </cell>
          <cell r="BO22">
            <v>0</v>
          </cell>
          <cell r="BP22">
            <v>6.4</v>
          </cell>
          <cell r="BQ22">
            <v>8.1</v>
          </cell>
          <cell r="BR22" t="str">
            <v/>
          </cell>
          <cell r="BS22" t="str">
            <v/>
          </cell>
          <cell r="BT22">
            <v>7.9</v>
          </cell>
          <cell r="BU22">
            <v>8.1999999999999993</v>
          </cell>
          <cell r="BV22">
            <v>9</v>
          </cell>
          <cell r="BW22">
            <v>9.1999999999999993</v>
          </cell>
          <cell r="BX22">
            <v>8.1999999999999993</v>
          </cell>
          <cell r="BY22">
            <v>8.4</v>
          </cell>
          <cell r="BZ22">
            <v>7.7</v>
          </cell>
          <cell r="CA22">
            <v>8.4</v>
          </cell>
          <cell r="CB22">
            <v>8.6</v>
          </cell>
          <cell r="CC22">
            <v>8.5</v>
          </cell>
          <cell r="CD22">
            <v>8</v>
          </cell>
          <cell r="CE22">
            <v>7.9</v>
          </cell>
          <cell r="CF22">
            <v>7.9</v>
          </cell>
          <cell r="CG22">
            <v>6.5</v>
          </cell>
          <cell r="CH22">
            <v>8</v>
          </cell>
          <cell r="CI22">
            <v>9.1</v>
          </cell>
          <cell r="CJ22">
            <v>7.65</v>
          </cell>
          <cell r="CK22">
            <v>39</v>
          </cell>
          <cell r="CL22">
            <v>0</v>
          </cell>
          <cell r="CM22">
            <v>132</v>
          </cell>
          <cell r="CN22">
            <v>0</v>
          </cell>
          <cell r="CO22">
            <v>0</v>
          </cell>
          <cell r="CP22">
            <v>0</v>
          </cell>
          <cell r="CQ22">
            <v>7.42</v>
          </cell>
          <cell r="CR22">
            <v>8.4</v>
          </cell>
          <cell r="CS22" t="str">
            <v/>
          </cell>
          <cell r="CT22" t="str">
            <v/>
          </cell>
          <cell r="CU22">
            <v>9.3000000000000007</v>
          </cell>
          <cell r="CV22">
            <v>5</v>
          </cell>
          <cell r="CW22">
            <v>0</v>
          </cell>
          <cell r="CX22">
            <v>142</v>
          </cell>
          <cell r="CY22">
            <v>0</v>
          </cell>
          <cell r="CZ22">
            <v>142</v>
          </cell>
          <cell r="DA22">
            <v>142</v>
          </cell>
          <cell r="DB22">
            <v>7.47</v>
          </cell>
          <cell r="DC22">
            <v>3.14</v>
          </cell>
          <cell r="DD22" t="str">
            <v/>
          </cell>
          <cell r="DE22" t="str">
            <v>Đạt</v>
          </cell>
          <cell r="DF22">
            <v>0</v>
          </cell>
          <cell r="DG22" t="str">
            <v>Đạt</v>
          </cell>
          <cell r="DH22" t="str">
            <v>Đạt</v>
          </cell>
          <cell r="DI22" t="str">
            <v>Khá</v>
          </cell>
          <cell r="DJ22" t="str">
            <v>Tốt</v>
          </cell>
          <cell r="DK22" t="str">
            <v>Quảng Ngãi</v>
          </cell>
          <cell r="DM22">
            <v>9.3000000000000007</v>
          </cell>
          <cell r="DN22">
            <v>0</v>
          </cell>
          <cell r="DO22">
            <v>8.4</v>
          </cell>
          <cell r="DQ22" t="b">
            <v>1</v>
          </cell>
        </row>
        <row r="23">
          <cell r="A23">
            <v>24203707939</v>
          </cell>
          <cell r="B23" t="str">
            <v>Trần</v>
          </cell>
          <cell r="C23" t="str">
            <v>Thị</v>
          </cell>
          <cell r="D23" t="str">
            <v>Trinh</v>
          </cell>
          <cell r="E23">
            <v>36671</v>
          </cell>
          <cell r="F23" t="str">
            <v>Nữ</v>
          </cell>
          <cell r="G23">
            <v>7.7</v>
          </cell>
          <cell r="H23">
            <v>8.3000000000000007</v>
          </cell>
          <cell r="I23">
            <v>5.4</v>
          </cell>
          <cell r="J23">
            <v>6.4</v>
          </cell>
          <cell r="K23">
            <v>6.6</v>
          </cell>
          <cell r="L23">
            <v>6</v>
          </cell>
          <cell r="M23" t="str">
            <v/>
          </cell>
          <cell r="N23">
            <v>8.1999999999999993</v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>
            <v>8.8000000000000007</v>
          </cell>
          <cell r="T23">
            <v>9</v>
          </cell>
          <cell r="U23">
            <v>8.1</v>
          </cell>
          <cell r="V23">
            <v>8.9</v>
          </cell>
          <cell r="W23">
            <v>8.4</v>
          </cell>
          <cell r="X23">
            <v>6.6</v>
          </cell>
          <cell r="Y23">
            <v>8</v>
          </cell>
          <cell r="Z23">
            <v>7</v>
          </cell>
          <cell r="AA23" t="str">
            <v>P (P/F)</v>
          </cell>
          <cell r="AB23" t="str">
            <v>P (P/F)</v>
          </cell>
          <cell r="AC23" t="str">
            <v>P (P/F)</v>
          </cell>
          <cell r="AD23" t="str">
            <v>P (P/F)</v>
          </cell>
          <cell r="AE23">
            <v>5.5</v>
          </cell>
          <cell r="AF23">
            <v>5</v>
          </cell>
          <cell r="AG23">
            <v>6.7</v>
          </cell>
          <cell r="AH23">
            <v>4.5999999999999996</v>
          </cell>
          <cell r="AI23">
            <v>6</v>
          </cell>
          <cell r="AJ23">
            <v>5</v>
          </cell>
          <cell r="AK23">
            <v>5</v>
          </cell>
          <cell r="AL23">
            <v>9.3000000000000007</v>
          </cell>
          <cell r="AM23">
            <v>7.5</v>
          </cell>
          <cell r="AN23">
            <v>9.1999999999999993</v>
          </cell>
          <cell r="AO23">
            <v>8.3000000000000007</v>
          </cell>
          <cell r="AP23">
            <v>9.5</v>
          </cell>
          <cell r="AQ23">
            <v>49</v>
          </cell>
          <cell r="AR23">
            <v>0</v>
          </cell>
          <cell r="AS23">
            <v>4.5</v>
          </cell>
          <cell r="AT23">
            <v>5.6</v>
          </cell>
          <cell r="AU23">
            <v>6.9</v>
          </cell>
          <cell r="AV23">
            <v>7.5</v>
          </cell>
          <cell r="AW23">
            <v>9.1999999999999993</v>
          </cell>
          <cell r="AX23">
            <v>4.0999999999999996</v>
          </cell>
          <cell r="AY23">
            <v>5.3</v>
          </cell>
          <cell r="AZ23">
            <v>6.8</v>
          </cell>
          <cell r="BA23">
            <v>9.1</v>
          </cell>
          <cell r="BB23">
            <v>7.1</v>
          </cell>
          <cell r="BC23">
            <v>6.9</v>
          </cell>
          <cell r="BD23">
            <v>8.6</v>
          </cell>
          <cell r="BE23">
            <v>8.3000000000000007</v>
          </cell>
          <cell r="BF23">
            <v>9.6</v>
          </cell>
          <cell r="BG23">
            <v>8.9</v>
          </cell>
          <cell r="BH23">
            <v>9.1999999999999993</v>
          </cell>
          <cell r="BI23">
            <v>8.1999999999999993</v>
          </cell>
          <cell r="BJ23">
            <v>7.1</v>
          </cell>
          <cell r="BK23">
            <v>8</v>
          </cell>
          <cell r="BL23">
            <v>9.1</v>
          </cell>
          <cell r="BM23">
            <v>9</v>
          </cell>
          <cell r="BN23">
            <v>48</v>
          </cell>
          <cell r="BO23">
            <v>0</v>
          </cell>
          <cell r="BP23">
            <v>8.1999999999999993</v>
          </cell>
          <cell r="BQ23" t="str">
            <v/>
          </cell>
          <cell r="BR23">
            <v>8.5</v>
          </cell>
          <cell r="BS23" t="str">
            <v/>
          </cell>
          <cell r="BT23">
            <v>7.9</v>
          </cell>
          <cell r="BU23">
            <v>7.7</v>
          </cell>
          <cell r="BV23">
            <v>8.5</v>
          </cell>
          <cell r="BW23">
            <v>9.5</v>
          </cell>
          <cell r="BX23">
            <v>8.1999999999999993</v>
          </cell>
          <cell r="BY23">
            <v>6.3</v>
          </cell>
          <cell r="BZ23">
            <v>7.5</v>
          </cell>
          <cell r="CA23">
            <v>7.8</v>
          </cell>
          <cell r="CB23">
            <v>8.5</v>
          </cell>
          <cell r="CC23">
            <v>8.9</v>
          </cell>
          <cell r="CD23">
            <v>8.1</v>
          </cell>
          <cell r="CE23">
            <v>7.1</v>
          </cell>
          <cell r="CF23">
            <v>8</v>
          </cell>
          <cell r="CG23">
            <v>7.9</v>
          </cell>
          <cell r="CH23">
            <v>9.3000000000000007</v>
          </cell>
          <cell r="CI23">
            <v>8.6999999999999993</v>
          </cell>
          <cell r="CJ23">
            <v>8.35</v>
          </cell>
          <cell r="CK23">
            <v>39</v>
          </cell>
          <cell r="CL23">
            <v>0</v>
          </cell>
          <cell r="CM23">
            <v>136</v>
          </cell>
          <cell r="CN23">
            <v>0</v>
          </cell>
          <cell r="CO23">
            <v>4</v>
          </cell>
          <cell r="CP23">
            <v>0</v>
          </cell>
          <cell r="CQ23">
            <v>7.59</v>
          </cell>
          <cell r="CR23">
            <v>7.9</v>
          </cell>
          <cell r="CS23" t="str">
            <v/>
          </cell>
          <cell r="CT23" t="str">
            <v/>
          </cell>
          <cell r="CU23">
            <v>8.9</v>
          </cell>
          <cell r="CV23">
            <v>5</v>
          </cell>
          <cell r="CW23">
            <v>0</v>
          </cell>
          <cell r="CX23">
            <v>146</v>
          </cell>
          <cell r="CY23">
            <v>0</v>
          </cell>
          <cell r="CZ23">
            <v>142</v>
          </cell>
          <cell r="DA23">
            <v>146</v>
          </cell>
          <cell r="DB23">
            <v>7.61</v>
          </cell>
          <cell r="DC23">
            <v>3.23</v>
          </cell>
          <cell r="DD23" t="str">
            <v/>
          </cell>
          <cell r="DE23" t="str">
            <v>Đạt</v>
          </cell>
          <cell r="DF23" t="str">
            <v>Đạt</v>
          </cell>
          <cell r="DG23" t="str">
            <v>Đạt</v>
          </cell>
          <cell r="DH23" t="str">
            <v>Đạt</v>
          </cell>
          <cell r="DI23" t="str">
            <v>Giỏi</v>
          </cell>
          <cell r="DJ23" t="str">
            <v>Tốt</v>
          </cell>
          <cell r="DK23" t="str">
            <v>Hà Tĩnh</v>
          </cell>
          <cell r="DM23">
            <v>8.9</v>
          </cell>
          <cell r="DN23">
            <v>0</v>
          </cell>
          <cell r="DO23">
            <v>7.9</v>
          </cell>
          <cell r="DQ23" t="b">
            <v>1</v>
          </cell>
        </row>
        <row r="24">
          <cell r="A24">
            <v>24202100716</v>
          </cell>
          <cell r="B24" t="str">
            <v>Đinh</v>
          </cell>
          <cell r="C24" t="str">
            <v>Thúy</v>
          </cell>
          <cell r="D24" t="str">
            <v>Hằng</v>
          </cell>
          <cell r="E24">
            <v>36565</v>
          </cell>
          <cell r="F24" t="str">
            <v>Nữ</v>
          </cell>
          <cell r="G24">
            <v>7.8</v>
          </cell>
          <cell r="H24">
            <v>8.4</v>
          </cell>
          <cell r="I24">
            <v>7.4</v>
          </cell>
          <cell r="J24">
            <v>8</v>
          </cell>
          <cell r="K24">
            <v>7.1</v>
          </cell>
          <cell r="L24">
            <v>6.3</v>
          </cell>
          <cell r="M24">
            <v>9</v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  <cell r="S24">
            <v>7.6</v>
          </cell>
          <cell r="T24">
            <v>8.4</v>
          </cell>
          <cell r="U24">
            <v>7.6</v>
          </cell>
          <cell r="V24">
            <v>8.6999999999999993</v>
          </cell>
          <cell r="W24">
            <v>8.5</v>
          </cell>
          <cell r="X24">
            <v>6.9</v>
          </cell>
          <cell r="Y24">
            <v>8</v>
          </cell>
          <cell r="Z24">
            <v>8.6</v>
          </cell>
          <cell r="AA24">
            <v>7.3</v>
          </cell>
          <cell r="AB24">
            <v>9.1</v>
          </cell>
          <cell r="AC24">
            <v>7.9</v>
          </cell>
          <cell r="AD24">
            <v>7.6</v>
          </cell>
          <cell r="AE24">
            <v>8.6</v>
          </cell>
          <cell r="AF24">
            <v>8.3000000000000007</v>
          </cell>
          <cell r="AG24">
            <v>4.9000000000000004</v>
          </cell>
          <cell r="AH24">
            <v>7.2</v>
          </cell>
          <cell r="AI24">
            <v>7.5</v>
          </cell>
          <cell r="AJ24">
            <v>8.6</v>
          </cell>
          <cell r="AK24">
            <v>9.6</v>
          </cell>
          <cell r="AL24">
            <v>9.3000000000000007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45</v>
          </cell>
          <cell r="AR24">
            <v>0</v>
          </cell>
          <cell r="AS24">
            <v>6.6</v>
          </cell>
          <cell r="AT24">
            <v>5</v>
          </cell>
          <cell r="AU24">
            <v>7.2</v>
          </cell>
          <cell r="AV24">
            <v>7.5</v>
          </cell>
          <cell r="AW24">
            <v>8.9</v>
          </cell>
          <cell r="AX24">
            <v>6.3</v>
          </cell>
          <cell r="AY24">
            <v>7.2</v>
          </cell>
          <cell r="AZ24">
            <v>7.9</v>
          </cell>
          <cell r="BA24">
            <v>9</v>
          </cell>
          <cell r="BB24">
            <v>6.7</v>
          </cell>
          <cell r="BC24">
            <v>7.3</v>
          </cell>
          <cell r="BD24">
            <v>8.3000000000000007</v>
          </cell>
          <cell r="BE24">
            <v>8.6</v>
          </cell>
          <cell r="BF24">
            <v>9.1999999999999993</v>
          </cell>
          <cell r="BG24">
            <v>8.3000000000000007</v>
          </cell>
          <cell r="BH24">
            <v>7.6</v>
          </cell>
          <cell r="BI24">
            <v>8.6</v>
          </cell>
          <cell r="BJ24">
            <v>7.2</v>
          </cell>
          <cell r="BK24">
            <v>7.8</v>
          </cell>
          <cell r="BL24">
            <v>8.9</v>
          </cell>
          <cell r="BM24">
            <v>9</v>
          </cell>
          <cell r="BN24">
            <v>48</v>
          </cell>
          <cell r="BO24">
            <v>0</v>
          </cell>
          <cell r="BP24">
            <v>8.1999999999999993</v>
          </cell>
          <cell r="BQ24" t="str">
            <v/>
          </cell>
          <cell r="BR24">
            <v>8.6999999999999993</v>
          </cell>
          <cell r="BS24" t="str">
            <v/>
          </cell>
          <cell r="BT24">
            <v>7.3</v>
          </cell>
          <cell r="BU24">
            <v>6.3</v>
          </cell>
          <cell r="BV24">
            <v>8.5</v>
          </cell>
          <cell r="BW24">
            <v>9.5</v>
          </cell>
          <cell r="BX24">
            <v>8.4</v>
          </cell>
          <cell r="BY24">
            <v>5.3</v>
          </cell>
          <cell r="BZ24">
            <v>8.1999999999999993</v>
          </cell>
          <cell r="CA24">
            <v>7.8</v>
          </cell>
          <cell r="CB24">
            <v>8.6999999999999993</v>
          </cell>
          <cell r="CC24">
            <v>9</v>
          </cell>
          <cell r="CD24">
            <v>8.9</v>
          </cell>
          <cell r="CE24">
            <v>8.1999999999999993</v>
          </cell>
          <cell r="CF24">
            <v>7.6</v>
          </cell>
          <cell r="CG24">
            <v>8</v>
          </cell>
          <cell r="CH24">
            <v>9.1999999999999993</v>
          </cell>
          <cell r="CI24">
            <v>8.6999999999999993</v>
          </cell>
          <cell r="CJ24">
            <v>7.95</v>
          </cell>
          <cell r="CK24">
            <v>39</v>
          </cell>
          <cell r="CL24">
            <v>0</v>
          </cell>
          <cell r="CM24">
            <v>132</v>
          </cell>
          <cell r="CN24">
            <v>0</v>
          </cell>
          <cell r="CO24">
            <v>0</v>
          </cell>
          <cell r="CP24">
            <v>0</v>
          </cell>
          <cell r="CQ24">
            <v>7.85</v>
          </cell>
          <cell r="CR24">
            <v>8.1</v>
          </cell>
          <cell r="CS24" t="str">
            <v/>
          </cell>
          <cell r="CT24" t="str">
            <v/>
          </cell>
          <cell r="CU24">
            <v>8.6999999999999993</v>
          </cell>
          <cell r="CV24">
            <v>5</v>
          </cell>
          <cell r="CW24">
            <v>0</v>
          </cell>
          <cell r="CX24">
            <v>142</v>
          </cell>
          <cell r="CY24">
            <v>0</v>
          </cell>
          <cell r="CZ24">
            <v>142</v>
          </cell>
          <cell r="DA24">
            <v>142</v>
          </cell>
          <cell r="DB24">
            <v>7.87</v>
          </cell>
          <cell r="DC24">
            <v>3.4</v>
          </cell>
          <cell r="DD24" t="str">
            <v/>
          </cell>
          <cell r="DE24" t="str">
            <v>Đạt</v>
          </cell>
          <cell r="DF24" t="str">
            <v>Đạt</v>
          </cell>
          <cell r="DG24" t="str">
            <v>Đạt</v>
          </cell>
          <cell r="DH24" t="str">
            <v>Đạt</v>
          </cell>
          <cell r="DI24" t="str">
            <v>Giỏi</v>
          </cell>
          <cell r="DJ24" t="str">
            <v>Tốt</v>
          </cell>
          <cell r="DK24" t="str">
            <v>Nghệ An</v>
          </cell>
          <cell r="DM24">
            <v>8.6999999999999993</v>
          </cell>
          <cell r="DN24">
            <v>0</v>
          </cell>
          <cell r="DO24">
            <v>8.1</v>
          </cell>
          <cell r="DQ24" t="b">
            <v>1</v>
          </cell>
        </row>
        <row r="25">
          <cell r="A25">
            <v>24203700259</v>
          </cell>
          <cell r="B25" t="str">
            <v>Trần</v>
          </cell>
          <cell r="C25" t="str">
            <v>Phạm Trùng</v>
          </cell>
          <cell r="D25" t="str">
            <v>Dương</v>
          </cell>
          <cell r="E25">
            <v>36556</v>
          </cell>
          <cell r="F25" t="str">
            <v>Nữ</v>
          </cell>
          <cell r="G25">
            <v>8.6</v>
          </cell>
          <cell r="H25">
            <v>8.1999999999999993</v>
          </cell>
          <cell r="I25">
            <v>7.7</v>
          </cell>
          <cell r="J25">
            <v>7.3</v>
          </cell>
          <cell r="K25">
            <v>6.6</v>
          </cell>
          <cell r="L25">
            <v>6.6</v>
          </cell>
          <cell r="M25" t="str">
            <v/>
          </cell>
          <cell r="N25">
            <v>8.3000000000000007</v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S25">
            <v>7.4</v>
          </cell>
          <cell r="T25">
            <v>7.9</v>
          </cell>
          <cell r="U25">
            <v>7.9</v>
          </cell>
          <cell r="V25">
            <v>8</v>
          </cell>
          <cell r="W25">
            <v>8.3000000000000007</v>
          </cell>
          <cell r="X25">
            <v>7.4</v>
          </cell>
          <cell r="Y25">
            <v>6.2</v>
          </cell>
          <cell r="Z25">
            <v>6.6</v>
          </cell>
          <cell r="AA25">
            <v>7.4</v>
          </cell>
          <cell r="AB25">
            <v>6.1</v>
          </cell>
          <cell r="AC25">
            <v>6.6</v>
          </cell>
          <cell r="AD25">
            <v>8.6</v>
          </cell>
          <cell r="AE25">
            <v>8.1</v>
          </cell>
          <cell r="AF25">
            <v>8.4</v>
          </cell>
          <cell r="AG25">
            <v>6.2</v>
          </cell>
          <cell r="AH25">
            <v>8.6999999999999993</v>
          </cell>
          <cell r="AI25">
            <v>5.9</v>
          </cell>
          <cell r="AJ25">
            <v>6.3</v>
          </cell>
          <cell r="AK25">
            <v>8.5</v>
          </cell>
          <cell r="AL25">
            <v>8.9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45</v>
          </cell>
          <cell r="AR25">
            <v>0</v>
          </cell>
          <cell r="AS25">
            <v>5.0999999999999996</v>
          </cell>
          <cell r="AT25">
            <v>5</v>
          </cell>
          <cell r="AU25">
            <v>6.5</v>
          </cell>
          <cell r="AV25">
            <v>8.3000000000000007</v>
          </cell>
          <cell r="AW25">
            <v>7.8</v>
          </cell>
          <cell r="AX25">
            <v>5.9</v>
          </cell>
          <cell r="AY25">
            <v>6.3</v>
          </cell>
          <cell r="AZ25">
            <v>6</v>
          </cell>
          <cell r="BA25">
            <v>9.1999999999999993</v>
          </cell>
          <cell r="BB25">
            <v>7.6</v>
          </cell>
          <cell r="BC25">
            <v>8.4</v>
          </cell>
          <cell r="BD25">
            <v>8.3000000000000007</v>
          </cell>
          <cell r="BE25">
            <v>8.8000000000000007</v>
          </cell>
          <cell r="BF25">
            <v>8.1</v>
          </cell>
          <cell r="BG25">
            <v>8.8000000000000007</v>
          </cell>
          <cell r="BH25">
            <v>8</v>
          </cell>
          <cell r="BI25">
            <v>8.1</v>
          </cell>
          <cell r="BJ25">
            <v>7.4</v>
          </cell>
          <cell r="BK25">
            <v>7.1</v>
          </cell>
          <cell r="BL25">
            <v>8.3000000000000007</v>
          </cell>
          <cell r="BM25">
            <v>9</v>
          </cell>
          <cell r="BN25">
            <v>48</v>
          </cell>
          <cell r="BO25">
            <v>0</v>
          </cell>
          <cell r="BP25" t="str">
            <v/>
          </cell>
          <cell r="BQ25" t="str">
            <v/>
          </cell>
          <cell r="BR25">
            <v>7.7</v>
          </cell>
          <cell r="BS25">
            <v>8.8000000000000007</v>
          </cell>
          <cell r="BT25">
            <v>8.4</v>
          </cell>
          <cell r="BU25">
            <v>7.9</v>
          </cell>
          <cell r="BV25">
            <v>9.3000000000000007</v>
          </cell>
          <cell r="BW25">
            <v>9.1999999999999993</v>
          </cell>
          <cell r="BX25">
            <v>8.4</v>
          </cell>
          <cell r="BY25">
            <v>7.5</v>
          </cell>
          <cell r="BZ25">
            <v>8</v>
          </cell>
          <cell r="CA25">
            <v>8.9</v>
          </cell>
          <cell r="CB25">
            <v>8.6</v>
          </cell>
          <cell r="CC25">
            <v>8.6999999999999993</v>
          </cell>
          <cell r="CD25">
            <v>8.3000000000000007</v>
          </cell>
          <cell r="CE25">
            <v>7.8</v>
          </cell>
          <cell r="CF25">
            <v>7.9</v>
          </cell>
          <cell r="CG25">
            <v>7.6</v>
          </cell>
          <cell r="CH25">
            <v>9</v>
          </cell>
          <cell r="CI25">
            <v>8.6999999999999993</v>
          </cell>
          <cell r="CJ25">
            <v>8.0500000000000007</v>
          </cell>
          <cell r="CK25">
            <v>39</v>
          </cell>
          <cell r="CL25">
            <v>0</v>
          </cell>
          <cell r="CM25">
            <v>132</v>
          </cell>
          <cell r="CN25">
            <v>0</v>
          </cell>
          <cell r="CO25">
            <v>0</v>
          </cell>
          <cell r="CP25">
            <v>0</v>
          </cell>
          <cell r="CQ25">
            <v>7.68</v>
          </cell>
          <cell r="CR25">
            <v>7.6</v>
          </cell>
          <cell r="CS25" t="str">
            <v/>
          </cell>
          <cell r="CT25" t="str">
            <v/>
          </cell>
          <cell r="CU25">
            <v>9.1</v>
          </cell>
          <cell r="CV25">
            <v>5</v>
          </cell>
          <cell r="CW25">
            <v>0</v>
          </cell>
          <cell r="CX25">
            <v>142</v>
          </cell>
          <cell r="CY25">
            <v>0</v>
          </cell>
          <cell r="CZ25">
            <v>142</v>
          </cell>
          <cell r="DA25">
            <v>142</v>
          </cell>
          <cell r="DB25">
            <v>7.7</v>
          </cell>
          <cell r="DC25">
            <v>3.29</v>
          </cell>
          <cell r="DD25" t="str">
            <v/>
          </cell>
          <cell r="DE25">
            <v>0</v>
          </cell>
          <cell r="DF25" t="str">
            <v>Đạt</v>
          </cell>
          <cell r="DG25" t="str">
            <v>Đạt</v>
          </cell>
          <cell r="DH25" t="str">
            <v>Đạt</v>
          </cell>
          <cell r="DI25" t="str">
            <v>Giỏi</v>
          </cell>
          <cell r="DJ25" t="str">
            <v>Tốt</v>
          </cell>
          <cell r="DK25" t="str">
            <v>Ninh Thuận</v>
          </cell>
          <cell r="DM25">
            <v>9.1</v>
          </cell>
          <cell r="DN25">
            <v>0</v>
          </cell>
          <cell r="DO25">
            <v>7.6</v>
          </cell>
          <cell r="DQ25" t="b">
            <v>1</v>
          </cell>
        </row>
        <row r="26">
          <cell r="A26">
            <v>24203715749</v>
          </cell>
          <cell r="B26" t="str">
            <v>Bùi</v>
          </cell>
          <cell r="C26" t="str">
            <v>Thị Minh</v>
          </cell>
          <cell r="D26" t="str">
            <v>Thương</v>
          </cell>
          <cell r="E26">
            <v>36739</v>
          </cell>
          <cell r="F26" t="str">
            <v>Nữ</v>
          </cell>
          <cell r="G26">
            <v>8.4</v>
          </cell>
          <cell r="H26">
            <v>8.5</v>
          </cell>
          <cell r="I26">
            <v>8.6</v>
          </cell>
          <cell r="J26">
            <v>8.6999999999999993</v>
          </cell>
          <cell r="K26">
            <v>8.6999999999999993</v>
          </cell>
          <cell r="L26">
            <v>8.5</v>
          </cell>
          <cell r="M26" t="str">
            <v/>
          </cell>
          <cell r="N26">
            <v>9.5</v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>
            <v>7.5</v>
          </cell>
          <cell r="T26">
            <v>6.2</v>
          </cell>
          <cell r="U26">
            <v>8</v>
          </cell>
          <cell r="V26">
            <v>8.6</v>
          </cell>
          <cell r="W26">
            <v>8.3000000000000007</v>
          </cell>
          <cell r="X26">
            <v>6.2</v>
          </cell>
          <cell r="Y26">
            <v>7.4</v>
          </cell>
          <cell r="Z26">
            <v>7</v>
          </cell>
          <cell r="AA26">
            <v>6.9</v>
          </cell>
          <cell r="AB26">
            <v>7.9</v>
          </cell>
          <cell r="AC26">
            <v>6.7</v>
          </cell>
          <cell r="AD26">
            <v>7.3</v>
          </cell>
          <cell r="AE26">
            <v>8.1999999999999993</v>
          </cell>
          <cell r="AF26">
            <v>7.7</v>
          </cell>
          <cell r="AG26">
            <v>7</v>
          </cell>
          <cell r="AH26">
            <v>6.9</v>
          </cell>
          <cell r="AI26">
            <v>5.6</v>
          </cell>
          <cell r="AJ26">
            <v>6</v>
          </cell>
          <cell r="AK26">
            <v>8.1999999999999993</v>
          </cell>
          <cell r="AL26">
            <v>9.3000000000000007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45</v>
          </cell>
          <cell r="AR26">
            <v>0</v>
          </cell>
          <cell r="AS26">
            <v>6.3</v>
          </cell>
          <cell r="AT26">
            <v>9.9</v>
          </cell>
          <cell r="AU26">
            <v>7.7</v>
          </cell>
          <cell r="AV26">
            <v>8.4</v>
          </cell>
          <cell r="AW26">
            <v>8.9</v>
          </cell>
          <cell r="AX26">
            <v>5.5</v>
          </cell>
          <cell r="AY26">
            <v>5.7</v>
          </cell>
          <cell r="AZ26">
            <v>6</v>
          </cell>
          <cell r="BA26">
            <v>8.4</v>
          </cell>
          <cell r="BB26">
            <v>9.1</v>
          </cell>
          <cell r="BC26">
            <v>7.6</v>
          </cell>
          <cell r="BD26">
            <v>8.3000000000000007</v>
          </cell>
          <cell r="BE26">
            <v>8.8000000000000007</v>
          </cell>
          <cell r="BF26">
            <v>8</v>
          </cell>
          <cell r="BG26">
            <v>8.1</v>
          </cell>
          <cell r="BH26">
            <v>8.3000000000000007</v>
          </cell>
          <cell r="BI26">
            <v>9</v>
          </cell>
          <cell r="BJ26">
            <v>5.4</v>
          </cell>
          <cell r="BK26">
            <v>7.3</v>
          </cell>
          <cell r="BL26">
            <v>8.8000000000000007</v>
          </cell>
          <cell r="BM26">
            <v>9</v>
          </cell>
          <cell r="BN26">
            <v>48</v>
          </cell>
          <cell r="BO26">
            <v>0</v>
          </cell>
          <cell r="BP26" t="str">
            <v/>
          </cell>
          <cell r="BQ26" t="str">
            <v/>
          </cell>
          <cell r="BR26">
            <v>8</v>
          </cell>
          <cell r="BS26">
            <v>7.9</v>
          </cell>
          <cell r="BT26">
            <v>8.4</v>
          </cell>
          <cell r="BU26">
            <v>7.5</v>
          </cell>
          <cell r="BV26">
            <v>9.3000000000000007</v>
          </cell>
          <cell r="BW26">
            <v>9</v>
          </cell>
          <cell r="BX26">
            <v>8.1</v>
          </cell>
          <cell r="BY26">
            <v>7.5</v>
          </cell>
          <cell r="BZ26">
            <v>7.8</v>
          </cell>
          <cell r="CA26">
            <v>8.5</v>
          </cell>
          <cell r="CB26">
            <v>8.3000000000000007</v>
          </cell>
          <cell r="CC26">
            <v>8.6</v>
          </cell>
          <cell r="CD26">
            <v>7.8</v>
          </cell>
          <cell r="CE26">
            <v>9</v>
          </cell>
          <cell r="CF26">
            <v>8</v>
          </cell>
          <cell r="CG26">
            <v>8.5</v>
          </cell>
          <cell r="CH26">
            <v>8.4</v>
          </cell>
          <cell r="CI26">
            <v>8.6999999999999993</v>
          </cell>
          <cell r="CJ26">
            <v>8.3000000000000007</v>
          </cell>
          <cell r="CK26">
            <v>39</v>
          </cell>
          <cell r="CL26">
            <v>0</v>
          </cell>
          <cell r="CM26">
            <v>132</v>
          </cell>
          <cell r="CN26">
            <v>0</v>
          </cell>
          <cell r="CO26">
            <v>0</v>
          </cell>
          <cell r="CP26">
            <v>0</v>
          </cell>
          <cell r="CQ26">
            <v>7.92</v>
          </cell>
          <cell r="CR26">
            <v>7.7</v>
          </cell>
          <cell r="CS26" t="str">
            <v/>
          </cell>
          <cell r="CT26" t="str">
            <v/>
          </cell>
          <cell r="CU26">
            <v>8.8000000000000007</v>
          </cell>
          <cell r="CV26">
            <v>5</v>
          </cell>
          <cell r="CW26">
            <v>0</v>
          </cell>
          <cell r="CX26">
            <v>142</v>
          </cell>
          <cell r="CY26">
            <v>0</v>
          </cell>
          <cell r="CZ26">
            <v>142</v>
          </cell>
          <cell r="DA26">
            <v>142</v>
          </cell>
          <cell r="DB26">
            <v>7.93</v>
          </cell>
          <cell r="DC26">
            <v>3.44</v>
          </cell>
          <cell r="DD26" t="str">
            <v/>
          </cell>
          <cell r="DE26">
            <v>0</v>
          </cell>
          <cell r="DF26" t="str">
            <v>Đạt</v>
          </cell>
          <cell r="DG26" t="str">
            <v>Đạt</v>
          </cell>
          <cell r="DH26" t="str">
            <v>Đạt</v>
          </cell>
          <cell r="DI26" t="str">
            <v>Giỏi</v>
          </cell>
          <cell r="DJ26" t="str">
            <v>Tốt</v>
          </cell>
          <cell r="DK26" t="str">
            <v>Quảng Trị</v>
          </cell>
          <cell r="DM26">
            <v>8.8000000000000007</v>
          </cell>
          <cell r="DN26">
            <v>0</v>
          </cell>
          <cell r="DO26">
            <v>7.7</v>
          </cell>
          <cell r="DQ26" t="b">
            <v>1</v>
          </cell>
        </row>
        <row r="27">
          <cell r="A27">
            <v>24213700077</v>
          </cell>
          <cell r="B27" t="str">
            <v>Bùi</v>
          </cell>
          <cell r="C27" t="str">
            <v>Quốc</v>
          </cell>
          <cell r="D27" t="str">
            <v>Khánh</v>
          </cell>
          <cell r="E27">
            <v>36769</v>
          </cell>
          <cell r="F27" t="str">
            <v>Nam</v>
          </cell>
          <cell r="G27">
            <v>8.3000000000000007</v>
          </cell>
          <cell r="H27">
            <v>8.6</v>
          </cell>
          <cell r="I27">
            <v>8.5</v>
          </cell>
          <cell r="J27">
            <v>9.8000000000000007</v>
          </cell>
          <cell r="K27">
            <v>10</v>
          </cell>
          <cell r="L27">
            <v>9.1999999999999993</v>
          </cell>
          <cell r="M27">
            <v>9.3000000000000007</v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>
            <v>8</v>
          </cell>
          <cell r="T27">
            <v>9</v>
          </cell>
          <cell r="U27">
            <v>7.5</v>
          </cell>
          <cell r="V27">
            <v>7.1</v>
          </cell>
          <cell r="W27">
            <v>8.6999999999999993</v>
          </cell>
          <cell r="X27">
            <v>8.3000000000000007</v>
          </cell>
          <cell r="Y27">
            <v>7.4</v>
          </cell>
          <cell r="Z27">
            <v>7.3</v>
          </cell>
          <cell r="AA27" t="str">
            <v>P (P/F)</v>
          </cell>
          <cell r="AB27" t="str">
            <v>P (P/F)</v>
          </cell>
          <cell r="AC27" t="str">
            <v>P (P/F)</v>
          </cell>
          <cell r="AD27" t="str">
            <v>P (P/F)</v>
          </cell>
          <cell r="AE27">
            <v>9.4</v>
          </cell>
          <cell r="AF27">
            <v>8.9</v>
          </cell>
          <cell r="AG27">
            <v>9.8000000000000007</v>
          </cell>
          <cell r="AH27">
            <v>7.7</v>
          </cell>
          <cell r="AI27">
            <v>9</v>
          </cell>
          <cell r="AJ27">
            <v>9.1</v>
          </cell>
          <cell r="AK27">
            <v>9.5</v>
          </cell>
          <cell r="AL27">
            <v>8.3000000000000007</v>
          </cell>
          <cell r="AM27">
            <v>9.1999999999999993</v>
          </cell>
          <cell r="AN27">
            <v>9.8000000000000007</v>
          </cell>
          <cell r="AO27">
            <v>9.3000000000000007</v>
          </cell>
          <cell r="AP27">
            <v>8.8000000000000007</v>
          </cell>
          <cell r="AQ27">
            <v>49</v>
          </cell>
          <cell r="AR27">
            <v>0</v>
          </cell>
          <cell r="AS27">
            <v>8.1</v>
          </cell>
          <cell r="AT27">
            <v>8.1</v>
          </cell>
          <cell r="AU27">
            <v>6.9</v>
          </cell>
          <cell r="AV27">
            <v>8.1999999999999993</v>
          </cell>
          <cell r="AW27">
            <v>8.1999999999999993</v>
          </cell>
          <cell r="AX27">
            <v>7</v>
          </cell>
          <cell r="AY27">
            <v>7.8</v>
          </cell>
          <cell r="AZ27">
            <v>6.9</v>
          </cell>
          <cell r="BA27">
            <v>7.9</v>
          </cell>
          <cell r="BB27">
            <v>8.6</v>
          </cell>
          <cell r="BC27">
            <v>8.5</v>
          </cell>
          <cell r="BD27">
            <v>8.4</v>
          </cell>
          <cell r="BE27">
            <v>8.8000000000000007</v>
          </cell>
          <cell r="BF27">
            <v>8.1999999999999993</v>
          </cell>
          <cell r="BG27">
            <v>8.8000000000000007</v>
          </cell>
          <cell r="BH27">
            <v>7.6</v>
          </cell>
          <cell r="BI27">
            <v>8.1</v>
          </cell>
          <cell r="BJ27">
            <v>8.1</v>
          </cell>
          <cell r="BK27">
            <v>7.2</v>
          </cell>
          <cell r="BL27">
            <v>8.1999999999999993</v>
          </cell>
          <cell r="BM27">
            <v>9</v>
          </cell>
          <cell r="BN27">
            <v>48</v>
          </cell>
          <cell r="BO27">
            <v>0</v>
          </cell>
          <cell r="BP27">
            <v>7.5</v>
          </cell>
          <cell r="BQ27" t="str">
            <v/>
          </cell>
          <cell r="BR27">
            <v>7.3</v>
          </cell>
          <cell r="BS27" t="str">
            <v/>
          </cell>
          <cell r="BT27">
            <v>8</v>
          </cell>
          <cell r="BU27">
            <v>8.4</v>
          </cell>
          <cell r="BV27">
            <v>9.3000000000000007</v>
          </cell>
          <cell r="BW27">
            <v>9.5</v>
          </cell>
          <cell r="BX27">
            <v>8.3000000000000007</v>
          </cell>
          <cell r="BY27">
            <v>6.5</v>
          </cell>
          <cell r="BZ27">
            <v>8.6999999999999993</v>
          </cell>
          <cell r="CA27">
            <v>8.8000000000000007</v>
          </cell>
          <cell r="CB27">
            <v>8.9</v>
          </cell>
          <cell r="CC27">
            <v>7.7</v>
          </cell>
          <cell r="CD27">
            <v>8.5</v>
          </cell>
          <cell r="CE27">
            <v>8</v>
          </cell>
          <cell r="CF27">
            <v>8</v>
          </cell>
          <cell r="CG27">
            <v>8.6</v>
          </cell>
          <cell r="CH27">
            <v>9.1999999999999993</v>
          </cell>
          <cell r="CI27">
            <v>9.1</v>
          </cell>
          <cell r="CJ27">
            <v>8.6999999999999993</v>
          </cell>
          <cell r="CK27">
            <v>39</v>
          </cell>
          <cell r="CL27">
            <v>0</v>
          </cell>
          <cell r="CM27">
            <v>136</v>
          </cell>
          <cell r="CN27">
            <v>0</v>
          </cell>
          <cell r="CO27">
            <v>4</v>
          </cell>
          <cell r="CP27">
            <v>0</v>
          </cell>
          <cell r="CQ27">
            <v>8.35</v>
          </cell>
          <cell r="CR27">
            <v>7.4</v>
          </cell>
          <cell r="CS27" t="str">
            <v/>
          </cell>
          <cell r="CT27" t="str">
            <v/>
          </cell>
          <cell r="CU27">
            <v>8.8000000000000007</v>
          </cell>
          <cell r="CV27">
            <v>5</v>
          </cell>
          <cell r="CW27">
            <v>0</v>
          </cell>
          <cell r="CX27">
            <v>146</v>
          </cell>
          <cell r="CY27">
            <v>0</v>
          </cell>
          <cell r="CZ27">
            <v>142</v>
          </cell>
          <cell r="DA27">
            <v>146</v>
          </cell>
          <cell r="DB27">
            <v>8.33</v>
          </cell>
          <cell r="DC27">
            <v>3.65</v>
          </cell>
          <cell r="DD27" t="str">
            <v/>
          </cell>
          <cell r="DE27" t="str">
            <v>Đạt</v>
          </cell>
          <cell r="DF27" t="str">
            <v>Đạt</v>
          </cell>
          <cell r="DG27" t="str">
            <v>Đạt</v>
          </cell>
          <cell r="DH27" t="str">
            <v>Đạt</v>
          </cell>
          <cell r="DI27" t="str">
            <v>Xuất Sắc</v>
          </cell>
          <cell r="DJ27" t="str">
            <v>Tốt</v>
          </cell>
          <cell r="DK27" t="str">
            <v>Ninh Thuận</v>
          </cell>
          <cell r="DM27">
            <v>8.8000000000000007</v>
          </cell>
          <cell r="DN27">
            <v>0</v>
          </cell>
          <cell r="DO27">
            <v>7.4</v>
          </cell>
          <cell r="DQ27" t="b">
            <v>1</v>
          </cell>
        </row>
        <row r="28">
          <cell r="A28">
            <v>24203713686</v>
          </cell>
          <cell r="B28" t="str">
            <v>Nguyễn</v>
          </cell>
          <cell r="C28" t="str">
            <v>Thị Ngọc</v>
          </cell>
          <cell r="D28" t="str">
            <v>Tiên</v>
          </cell>
          <cell r="E28">
            <v>36825</v>
          </cell>
          <cell r="F28" t="str">
            <v>Nữ</v>
          </cell>
          <cell r="G28">
            <v>8.5</v>
          </cell>
          <cell r="H28">
            <v>8.5</v>
          </cell>
          <cell r="I28">
            <v>7.8</v>
          </cell>
          <cell r="J28">
            <v>7.8</v>
          </cell>
          <cell r="K28">
            <v>7.2</v>
          </cell>
          <cell r="L28">
            <v>6.5</v>
          </cell>
          <cell r="M28" t="str">
            <v/>
          </cell>
          <cell r="N28">
            <v>7.9</v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>
            <v>7</v>
          </cell>
          <cell r="T28">
            <v>6.2</v>
          </cell>
          <cell r="U28">
            <v>7.4</v>
          </cell>
          <cell r="V28">
            <v>9.4</v>
          </cell>
          <cell r="W28">
            <v>8.3000000000000007</v>
          </cell>
          <cell r="X28">
            <v>7.5</v>
          </cell>
          <cell r="Y28">
            <v>8</v>
          </cell>
          <cell r="Z28">
            <v>6.8</v>
          </cell>
          <cell r="AA28">
            <v>7.4</v>
          </cell>
          <cell r="AB28">
            <v>7</v>
          </cell>
          <cell r="AC28">
            <v>7</v>
          </cell>
          <cell r="AD28">
            <v>7.2</v>
          </cell>
          <cell r="AE28">
            <v>8.6999999999999993</v>
          </cell>
          <cell r="AF28">
            <v>9.6999999999999993</v>
          </cell>
          <cell r="AG28">
            <v>7.2</v>
          </cell>
          <cell r="AH28">
            <v>7.4</v>
          </cell>
          <cell r="AI28">
            <v>4.7</v>
          </cell>
          <cell r="AJ28">
            <v>6.2</v>
          </cell>
          <cell r="AK28">
            <v>8.1999999999999993</v>
          </cell>
          <cell r="AL28">
            <v>9.3000000000000007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45</v>
          </cell>
          <cell r="AR28">
            <v>0</v>
          </cell>
          <cell r="AS28">
            <v>4.4000000000000004</v>
          </cell>
          <cell r="AT28">
            <v>8.1999999999999993</v>
          </cell>
          <cell r="AU28">
            <v>7</v>
          </cell>
          <cell r="AV28">
            <v>8.4</v>
          </cell>
          <cell r="AW28">
            <v>7</v>
          </cell>
          <cell r="AX28">
            <v>7.8</v>
          </cell>
          <cell r="AY28">
            <v>5.3</v>
          </cell>
          <cell r="AZ28">
            <v>4.8</v>
          </cell>
          <cell r="BA28">
            <v>8.6999999999999993</v>
          </cell>
          <cell r="BB28">
            <v>8.5</v>
          </cell>
          <cell r="BC28">
            <v>8</v>
          </cell>
          <cell r="BD28">
            <v>8.6999999999999993</v>
          </cell>
          <cell r="BE28">
            <v>9.1</v>
          </cell>
          <cell r="BF28">
            <v>8.4</v>
          </cell>
          <cell r="BG28">
            <v>8.1999999999999993</v>
          </cell>
          <cell r="BH28">
            <v>8.6</v>
          </cell>
          <cell r="BI28">
            <v>9</v>
          </cell>
          <cell r="BJ28">
            <v>5.7</v>
          </cell>
          <cell r="BK28">
            <v>6.9</v>
          </cell>
          <cell r="BL28">
            <v>8.8000000000000007</v>
          </cell>
          <cell r="BM28">
            <v>9.5</v>
          </cell>
          <cell r="BN28">
            <v>48</v>
          </cell>
          <cell r="BO28">
            <v>0</v>
          </cell>
          <cell r="BP28" t="str">
            <v/>
          </cell>
          <cell r="BQ28" t="str">
            <v/>
          </cell>
          <cell r="BR28">
            <v>8</v>
          </cell>
          <cell r="BS28">
            <v>8.1999999999999993</v>
          </cell>
          <cell r="BT28">
            <v>7.8</v>
          </cell>
          <cell r="BU28">
            <v>8.3000000000000007</v>
          </cell>
          <cell r="BV28">
            <v>9.3000000000000007</v>
          </cell>
          <cell r="BW28">
            <v>9.5</v>
          </cell>
          <cell r="BX28">
            <v>7</v>
          </cell>
          <cell r="BY28">
            <v>8.4</v>
          </cell>
          <cell r="BZ28">
            <v>6.2</v>
          </cell>
          <cell r="CA28">
            <v>9.1</v>
          </cell>
          <cell r="CB28">
            <v>8.1999999999999993</v>
          </cell>
          <cell r="CC28">
            <v>8.8000000000000007</v>
          </cell>
          <cell r="CD28">
            <v>8.4</v>
          </cell>
          <cell r="CE28">
            <v>7.7</v>
          </cell>
          <cell r="CF28">
            <v>7.4</v>
          </cell>
          <cell r="CG28">
            <v>7.8</v>
          </cell>
          <cell r="CH28">
            <v>8.6</v>
          </cell>
          <cell r="CI28">
            <v>7.8</v>
          </cell>
          <cell r="CJ28">
            <v>8</v>
          </cell>
          <cell r="CK28">
            <v>39</v>
          </cell>
          <cell r="CL28">
            <v>0</v>
          </cell>
          <cell r="CM28">
            <v>132</v>
          </cell>
          <cell r="CN28">
            <v>0</v>
          </cell>
          <cell r="CO28">
            <v>0</v>
          </cell>
          <cell r="CP28">
            <v>0</v>
          </cell>
          <cell r="CQ28">
            <v>7.68</v>
          </cell>
          <cell r="CR28">
            <v>7.7</v>
          </cell>
          <cell r="CS28" t="str">
            <v/>
          </cell>
          <cell r="CT28" t="str">
            <v/>
          </cell>
          <cell r="CU28">
            <v>8.3000000000000007</v>
          </cell>
          <cell r="CV28">
            <v>5</v>
          </cell>
          <cell r="CW28">
            <v>0</v>
          </cell>
          <cell r="CX28">
            <v>142</v>
          </cell>
          <cell r="CY28">
            <v>0</v>
          </cell>
          <cell r="CZ28">
            <v>142</v>
          </cell>
          <cell r="DA28">
            <v>142</v>
          </cell>
          <cell r="DB28">
            <v>7.69</v>
          </cell>
          <cell r="DC28">
            <v>3.29</v>
          </cell>
          <cell r="DD28" t="str">
            <v/>
          </cell>
          <cell r="DE28">
            <v>0</v>
          </cell>
          <cell r="DF28" t="str">
            <v>Đạt</v>
          </cell>
          <cell r="DG28" t="str">
            <v>Đạt</v>
          </cell>
          <cell r="DH28" t="str">
            <v>Đạt</v>
          </cell>
          <cell r="DI28" t="str">
            <v>Giỏi</v>
          </cell>
          <cell r="DJ28" t="str">
            <v>Xuất Sắc</v>
          </cell>
          <cell r="DK28" t="str">
            <v>Đà Nẵng</v>
          </cell>
          <cell r="DM28">
            <v>8.3000000000000007</v>
          </cell>
          <cell r="DN28">
            <v>0</v>
          </cell>
          <cell r="DO28">
            <v>7.7</v>
          </cell>
          <cell r="DQ28" t="b">
            <v>1</v>
          </cell>
        </row>
        <row r="29">
          <cell r="A29">
            <v>24213712398</v>
          </cell>
          <cell r="B29" t="str">
            <v>Đỗ</v>
          </cell>
          <cell r="C29" t="str">
            <v>Ngọc</v>
          </cell>
          <cell r="D29" t="str">
            <v>Phước</v>
          </cell>
          <cell r="E29">
            <v>36656</v>
          </cell>
          <cell r="F29" t="str">
            <v>Nam</v>
          </cell>
          <cell r="G29">
            <v>7.8</v>
          </cell>
          <cell r="H29">
            <v>6.6</v>
          </cell>
          <cell r="I29">
            <v>7.8</v>
          </cell>
          <cell r="J29">
            <v>4.5</v>
          </cell>
          <cell r="K29">
            <v>6.2</v>
          </cell>
          <cell r="L29">
            <v>5.6</v>
          </cell>
          <cell r="M29" t="str">
            <v/>
          </cell>
          <cell r="N29">
            <v>7.4</v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>
            <v>6.4</v>
          </cell>
          <cell r="T29">
            <v>7.4</v>
          </cell>
          <cell r="U29">
            <v>6.3</v>
          </cell>
          <cell r="V29">
            <v>8.6999999999999993</v>
          </cell>
          <cell r="W29">
            <v>7.8</v>
          </cell>
          <cell r="X29">
            <v>7.8</v>
          </cell>
          <cell r="Y29">
            <v>8.8000000000000007</v>
          </cell>
          <cell r="Z29">
            <v>7.1</v>
          </cell>
          <cell r="AA29">
            <v>5.8</v>
          </cell>
          <cell r="AB29">
            <v>4.8</v>
          </cell>
          <cell r="AC29">
            <v>5.7</v>
          </cell>
          <cell r="AD29">
            <v>6.9</v>
          </cell>
          <cell r="AE29">
            <v>9.5</v>
          </cell>
          <cell r="AF29">
            <v>7.7</v>
          </cell>
          <cell r="AG29">
            <v>6.4</v>
          </cell>
          <cell r="AH29">
            <v>6.5</v>
          </cell>
          <cell r="AI29">
            <v>5.7</v>
          </cell>
          <cell r="AJ29">
            <v>7.9</v>
          </cell>
          <cell r="AK29">
            <v>6.5</v>
          </cell>
          <cell r="AL29">
            <v>8.1999999999999993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45</v>
          </cell>
          <cell r="AR29">
            <v>0</v>
          </cell>
          <cell r="AS29">
            <v>4.4000000000000004</v>
          </cell>
          <cell r="AT29">
            <v>5</v>
          </cell>
          <cell r="AU29">
            <v>4.9000000000000004</v>
          </cell>
          <cell r="AV29">
            <v>7.5</v>
          </cell>
          <cell r="AW29">
            <v>7.1</v>
          </cell>
          <cell r="AX29">
            <v>5.9</v>
          </cell>
          <cell r="AY29">
            <v>5.9</v>
          </cell>
          <cell r="AZ29">
            <v>4.4000000000000004</v>
          </cell>
          <cell r="BA29">
            <v>6.3</v>
          </cell>
          <cell r="BB29">
            <v>6.6</v>
          </cell>
          <cell r="BC29">
            <v>8.1</v>
          </cell>
          <cell r="BD29">
            <v>8.1</v>
          </cell>
          <cell r="BE29">
            <v>9.1</v>
          </cell>
          <cell r="BF29">
            <v>9.1999999999999993</v>
          </cell>
          <cell r="BG29">
            <v>8.9</v>
          </cell>
          <cell r="BH29">
            <v>8.3000000000000007</v>
          </cell>
          <cell r="BI29">
            <v>8.4</v>
          </cell>
          <cell r="BJ29">
            <v>7.8</v>
          </cell>
          <cell r="BK29">
            <v>7.6</v>
          </cell>
          <cell r="BL29">
            <v>8.8000000000000007</v>
          </cell>
          <cell r="BM29">
            <v>9</v>
          </cell>
          <cell r="BN29">
            <v>48</v>
          </cell>
          <cell r="BO29">
            <v>0</v>
          </cell>
          <cell r="BP29">
            <v>8</v>
          </cell>
          <cell r="BQ29" t="str">
            <v/>
          </cell>
          <cell r="BR29">
            <v>5.8</v>
          </cell>
          <cell r="BS29" t="str">
            <v/>
          </cell>
          <cell r="BT29">
            <v>7.5</v>
          </cell>
          <cell r="BU29">
            <v>8.1</v>
          </cell>
          <cell r="BV29">
            <v>9.1</v>
          </cell>
          <cell r="BW29">
            <v>9</v>
          </cell>
          <cell r="BX29">
            <v>8</v>
          </cell>
          <cell r="BY29">
            <v>7.5</v>
          </cell>
          <cell r="BZ29">
            <v>6.2</v>
          </cell>
          <cell r="CA29">
            <v>8.5</v>
          </cell>
          <cell r="CB29">
            <v>8.4</v>
          </cell>
          <cell r="CC29">
            <v>8.6</v>
          </cell>
          <cell r="CD29">
            <v>8.1</v>
          </cell>
          <cell r="CE29">
            <v>7.4</v>
          </cell>
          <cell r="CF29">
            <v>8</v>
          </cell>
          <cell r="CG29">
            <v>7.2</v>
          </cell>
          <cell r="CH29">
            <v>8.6</v>
          </cell>
          <cell r="CI29">
            <v>9.1</v>
          </cell>
          <cell r="CJ29">
            <v>7.95</v>
          </cell>
          <cell r="CK29">
            <v>39</v>
          </cell>
          <cell r="CL29">
            <v>0</v>
          </cell>
          <cell r="CM29">
            <v>132</v>
          </cell>
          <cell r="CN29">
            <v>0</v>
          </cell>
          <cell r="CO29">
            <v>0</v>
          </cell>
          <cell r="CP29">
            <v>0</v>
          </cell>
          <cell r="CQ29">
            <v>7.24</v>
          </cell>
          <cell r="CR29">
            <v>8</v>
          </cell>
          <cell r="CS29" t="str">
            <v/>
          </cell>
          <cell r="CT29" t="str">
            <v/>
          </cell>
          <cell r="CU29">
            <v>7.7</v>
          </cell>
          <cell r="CV29">
            <v>5</v>
          </cell>
          <cell r="CW29">
            <v>0</v>
          </cell>
          <cell r="CX29">
            <v>142</v>
          </cell>
          <cell r="CY29">
            <v>0</v>
          </cell>
          <cell r="CZ29">
            <v>142</v>
          </cell>
          <cell r="DA29">
            <v>142</v>
          </cell>
          <cell r="DB29">
            <v>7.26</v>
          </cell>
          <cell r="DC29">
            <v>3.03</v>
          </cell>
          <cell r="DD29" t="str">
            <v/>
          </cell>
          <cell r="DE29" t="str">
            <v>Đạt</v>
          </cell>
          <cell r="DF29" t="str">
            <v>Đạt</v>
          </cell>
          <cell r="DG29" t="str">
            <v>Đạt</v>
          </cell>
          <cell r="DH29" t="str">
            <v>Đạt</v>
          </cell>
          <cell r="DI29" t="str">
            <v>Khá</v>
          </cell>
          <cell r="DJ29" t="str">
            <v>Tốt</v>
          </cell>
          <cell r="DK29" t="str">
            <v>Quảng Nam</v>
          </cell>
          <cell r="DM29">
            <v>7.7</v>
          </cell>
          <cell r="DN29">
            <v>0</v>
          </cell>
          <cell r="DO29">
            <v>8</v>
          </cell>
          <cell r="DQ29" t="b">
            <v>1</v>
          </cell>
        </row>
        <row r="30">
          <cell r="A30">
            <v>24213704082</v>
          </cell>
          <cell r="B30" t="str">
            <v>Nguyễn</v>
          </cell>
          <cell r="C30" t="str">
            <v>Đăng</v>
          </cell>
          <cell r="D30" t="str">
            <v>Long</v>
          </cell>
          <cell r="E30">
            <v>36716</v>
          </cell>
          <cell r="F30" t="str">
            <v>Nam</v>
          </cell>
          <cell r="G30">
            <v>7.8</v>
          </cell>
          <cell r="H30">
            <v>6.7</v>
          </cell>
          <cell r="I30">
            <v>8</v>
          </cell>
          <cell r="J30">
            <v>8.4</v>
          </cell>
          <cell r="K30">
            <v>7</v>
          </cell>
          <cell r="L30">
            <v>4.9000000000000004</v>
          </cell>
          <cell r="M30" t="str">
            <v/>
          </cell>
          <cell r="N30">
            <v>7.8</v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>
            <v>7</v>
          </cell>
          <cell r="T30">
            <v>6.1</v>
          </cell>
          <cell r="U30">
            <v>7.8</v>
          </cell>
          <cell r="V30">
            <v>8.8000000000000007</v>
          </cell>
          <cell r="W30">
            <v>7.3</v>
          </cell>
          <cell r="X30">
            <v>6.6</v>
          </cell>
          <cell r="Y30">
            <v>7.7</v>
          </cell>
          <cell r="Z30">
            <v>6</v>
          </cell>
          <cell r="AA30">
            <v>6.4</v>
          </cell>
          <cell r="AB30">
            <v>6.3</v>
          </cell>
          <cell r="AC30">
            <v>6.1</v>
          </cell>
          <cell r="AD30">
            <v>8.1999999999999993</v>
          </cell>
          <cell r="AE30">
            <v>9.1</v>
          </cell>
          <cell r="AF30">
            <v>6.7</v>
          </cell>
          <cell r="AG30">
            <v>7.5</v>
          </cell>
          <cell r="AH30">
            <v>6.5</v>
          </cell>
          <cell r="AI30">
            <v>6.2</v>
          </cell>
          <cell r="AJ30">
            <v>7.7</v>
          </cell>
          <cell r="AK30">
            <v>8.3000000000000007</v>
          </cell>
          <cell r="AL30">
            <v>9.8000000000000007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45</v>
          </cell>
          <cell r="AR30">
            <v>0</v>
          </cell>
          <cell r="AS30">
            <v>5.4</v>
          </cell>
          <cell r="AT30">
            <v>4.7</v>
          </cell>
          <cell r="AU30">
            <v>5.8</v>
          </cell>
          <cell r="AV30">
            <v>7.6</v>
          </cell>
          <cell r="AW30">
            <v>7.7</v>
          </cell>
          <cell r="AX30">
            <v>6.5</v>
          </cell>
          <cell r="AY30">
            <v>4.5</v>
          </cell>
          <cell r="AZ30">
            <v>4.7</v>
          </cell>
          <cell r="BA30">
            <v>8.3000000000000007</v>
          </cell>
          <cell r="BB30">
            <v>7.8</v>
          </cell>
          <cell r="BC30">
            <v>7.8</v>
          </cell>
          <cell r="BD30">
            <v>7.6</v>
          </cell>
          <cell r="BE30">
            <v>9</v>
          </cell>
          <cell r="BF30">
            <v>8.3000000000000007</v>
          </cell>
          <cell r="BG30">
            <v>9</v>
          </cell>
          <cell r="BH30">
            <v>7.3</v>
          </cell>
          <cell r="BI30">
            <v>9.15</v>
          </cell>
          <cell r="BJ30">
            <v>7.7</v>
          </cell>
          <cell r="BK30">
            <v>7.2</v>
          </cell>
          <cell r="BL30">
            <v>8</v>
          </cell>
          <cell r="BM30">
            <v>9</v>
          </cell>
          <cell r="BN30">
            <v>48</v>
          </cell>
          <cell r="BO30">
            <v>0</v>
          </cell>
          <cell r="BP30" t="str">
            <v/>
          </cell>
          <cell r="BQ30" t="str">
            <v/>
          </cell>
          <cell r="BR30">
            <v>5.8</v>
          </cell>
          <cell r="BS30">
            <v>7.3</v>
          </cell>
          <cell r="BT30">
            <v>6.2</v>
          </cell>
          <cell r="BU30">
            <v>7.6</v>
          </cell>
          <cell r="BV30">
            <v>9.1</v>
          </cell>
          <cell r="BW30">
            <v>9.4</v>
          </cell>
          <cell r="BX30">
            <v>6.6</v>
          </cell>
          <cell r="BY30">
            <v>5</v>
          </cell>
          <cell r="BZ30">
            <v>7.2</v>
          </cell>
          <cell r="CA30">
            <v>8.8000000000000007</v>
          </cell>
          <cell r="CB30">
            <v>7.7</v>
          </cell>
          <cell r="CC30">
            <v>8</v>
          </cell>
          <cell r="CD30">
            <v>7.3</v>
          </cell>
          <cell r="CE30">
            <v>6.6</v>
          </cell>
          <cell r="CF30">
            <v>7.4</v>
          </cell>
          <cell r="CG30">
            <v>7.2</v>
          </cell>
          <cell r="CH30">
            <v>8.3000000000000007</v>
          </cell>
          <cell r="CI30">
            <v>8.6999999999999993</v>
          </cell>
          <cell r="CJ30">
            <v>8.4</v>
          </cell>
          <cell r="CK30">
            <v>39</v>
          </cell>
          <cell r="CL30">
            <v>0</v>
          </cell>
          <cell r="CM30">
            <v>132</v>
          </cell>
          <cell r="CN30">
            <v>0</v>
          </cell>
          <cell r="CO30">
            <v>0</v>
          </cell>
          <cell r="CP30">
            <v>0</v>
          </cell>
          <cell r="CQ30">
            <v>7.24</v>
          </cell>
          <cell r="CR30">
            <v>7.9</v>
          </cell>
          <cell r="CS30" t="str">
            <v/>
          </cell>
          <cell r="CT30" t="str">
            <v/>
          </cell>
          <cell r="CU30">
            <v>8.5</v>
          </cell>
          <cell r="CV30">
            <v>5</v>
          </cell>
          <cell r="CW30">
            <v>0</v>
          </cell>
          <cell r="CX30">
            <v>142</v>
          </cell>
          <cell r="CY30">
            <v>0</v>
          </cell>
          <cell r="CZ30">
            <v>142</v>
          </cell>
          <cell r="DA30">
            <v>142</v>
          </cell>
          <cell r="DB30">
            <v>7.27</v>
          </cell>
          <cell r="DC30">
            <v>3.04</v>
          </cell>
          <cell r="DD30" t="str">
            <v/>
          </cell>
          <cell r="DE30" t="str">
            <v>Đạt</v>
          </cell>
          <cell r="DF30" t="str">
            <v>Đạt</v>
          </cell>
          <cell r="DG30" t="str">
            <v>Đạt</v>
          </cell>
          <cell r="DH30" t="str">
            <v>Đạt</v>
          </cell>
          <cell r="DI30" t="str">
            <v>Khá</v>
          </cell>
          <cell r="DJ30" t="str">
            <v>Tốt</v>
          </cell>
          <cell r="DK30" t="str">
            <v>Đà Nẵng</v>
          </cell>
          <cell r="DM30">
            <v>8.5</v>
          </cell>
          <cell r="DN30">
            <v>0</v>
          </cell>
          <cell r="DO30">
            <v>7.9</v>
          </cell>
          <cell r="DQ30" t="b">
            <v>1</v>
          </cell>
        </row>
        <row r="31">
          <cell r="A31">
            <v>24213701181</v>
          </cell>
          <cell r="B31" t="str">
            <v>Đào</v>
          </cell>
          <cell r="C31" t="str">
            <v>Tiến</v>
          </cell>
          <cell r="D31" t="str">
            <v>Hậu</v>
          </cell>
          <cell r="E31">
            <v>36758</v>
          </cell>
          <cell r="F31" t="str">
            <v>Nam</v>
          </cell>
          <cell r="G31">
            <v>8</v>
          </cell>
          <cell r="H31">
            <v>7.3</v>
          </cell>
          <cell r="I31">
            <v>6.8</v>
          </cell>
          <cell r="J31">
            <v>7.7</v>
          </cell>
          <cell r="K31">
            <v>7.5</v>
          </cell>
          <cell r="L31">
            <v>6.4</v>
          </cell>
          <cell r="M31" t="str">
            <v/>
          </cell>
          <cell r="N31" t="str">
            <v/>
          </cell>
          <cell r="O31">
            <v>7.2</v>
          </cell>
          <cell r="P31" t="str">
            <v/>
          </cell>
          <cell r="Q31" t="str">
            <v/>
          </cell>
          <cell r="R31" t="str">
            <v/>
          </cell>
          <cell r="S31">
            <v>7.2</v>
          </cell>
          <cell r="T31">
            <v>7.6</v>
          </cell>
          <cell r="U31">
            <v>7.6</v>
          </cell>
          <cell r="V31">
            <v>8.1999999999999993</v>
          </cell>
          <cell r="W31">
            <v>8.1999999999999993</v>
          </cell>
          <cell r="X31">
            <v>7</v>
          </cell>
          <cell r="Y31">
            <v>8.1</v>
          </cell>
          <cell r="Z31">
            <v>8.1999999999999993</v>
          </cell>
          <cell r="AA31">
            <v>7.6</v>
          </cell>
          <cell r="AB31">
            <v>8</v>
          </cell>
          <cell r="AC31">
            <v>6.6</v>
          </cell>
          <cell r="AD31">
            <v>8.9</v>
          </cell>
          <cell r="AE31">
            <v>9.1</v>
          </cell>
          <cell r="AF31">
            <v>8.6</v>
          </cell>
          <cell r="AG31">
            <v>8.8000000000000007</v>
          </cell>
          <cell r="AH31">
            <v>7.8</v>
          </cell>
          <cell r="AI31">
            <v>8.6999999999999993</v>
          </cell>
          <cell r="AJ31">
            <v>9</v>
          </cell>
          <cell r="AK31">
            <v>7.6</v>
          </cell>
          <cell r="AL31">
            <v>7.7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45</v>
          </cell>
          <cell r="AR31">
            <v>0</v>
          </cell>
          <cell r="AS31">
            <v>5.8</v>
          </cell>
          <cell r="AT31">
            <v>4.5</v>
          </cell>
          <cell r="AU31">
            <v>6.3</v>
          </cell>
          <cell r="AV31">
            <v>7.7</v>
          </cell>
          <cell r="AW31">
            <v>8.4</v>
          </cell>
          <cell r="AX31">
            <v>6.2</v>
          </cell>
          <cell r="AY31">
            <v>7</v>
          </cell>
          <cell r="AZ31">
            <v>7.9</v>
          </cell>
          <cell r="BA31">
            <v>8</v>
          </cell>
          <cell r="BB31">
            <v>6.4</v>
          </cell>
          <cell r="BC31">
            <v>7.8</v>
          </cell>
          <cell r="BD31">
            <v>8.5</v>
          </cell>
          <cell r="BE31">
            <v>9</v>
          </cell>
          <cell r="BF31">
            <v>9.1999999999999993</v>
          </cell>
          <cell r="BG31">
            <v>9</v>
          </cell>
          <cell r="BH31">
            <v>7.9</v>
          </cell>
          <cell r="BI31">
            <v>8.0500000000000007</v>
          </cell>
          <cell r="BJ31">
            <v>7.5</v>
          </cell>
          <cell r="BK31">
            <v>6.4</v>
          </cell>
          <cell r="BL31">
            <v>7.9</v>
          </cell>
          <cell r="BM31">
            <v>9</v>
          </cell>
          <cell r="BN31">
            <v>48</v>
          </cell>
          <cell r="BO31">
            <v>0</v>
          </cell>
          <cell r="BP31">
            <v>8.4</v>
          </cell>
          <cell r="BQ31" t="str">
            <v/>
          </cell>
          <cell r="BR31" t="str">
            <v/>
          </cell>
          <cell r="BS31">
            <v>8.1999999999999993</v>
          </cell>
          <cell r="BT31">
            <v>6.6</v>
          </cell>
          <cell r="BU31">
            <v>6.5</v>
          </cell>
          <cell r="BV31">
            <v>9.1</v>
          </cell>
          <cell r="BW31">
            <v>9.1999999999999993</v>
          </cell>
          <cell r="BX31">
            <v>7.8</v>
          </cell>
          <cell r="BY31">
            <v>6.4</v>
          </cell>
          <cell r="BZ31">
            <v>7.9</v>
          </cell>
          <cell r="CA31">
            <v>8.8000000000000007</v>
          </cell>
          <cell r="CB31">
            <v>8.6</v>
          </cell>
          <cell r="CC31">
            <v>8.6</v>
          </cell>
          <cell r="CD31">
            <v>8.1999999999999993</v>
          </cell>
          <cell r="CE31">
            <v>7.3</v>
          </cell>
          <cell r="CF31">
            <v>7.3</v>
          </cell>
          <cell r="CG31">
            <v>8.4</v>
          </cell>
          <cell r="CH31">
            <v>8.1</v>
          </cell>
          <cell r="CI31">
            <v>8.4</v>
          </cell>
          <cell r="CJ31">
            <v>7.8</v>
          </cell>
          <cell r="CK31">
            <v>39</v>
          </cell>
          <cell r="CL31">
            <v>0</v>
          </cell>
          <cell r="CM31">
            <v>132</v>
          </cell>
          <cell r="CN31">
            <v>0</v>
          </cell>
          <cell r="CO31">
            <v>0</v>
          </cell>
          <cell r="CP31">
            <v>0</v>
          </cell>
          <cell r="CQ31">
            <v>7.66</v>
          </cell>
          <cell r="CR31">
            <v>8.1</v>
          </cell>
          <cell r="CS31" t="str">
            <v/>
          </cell>
          <cell r="CT31" t="str">
            <v/>
          </cell>
          <cell r="CU31">
            <v>8.5</v>
          </cell>
          <cell r="CV31">
            <v>5</v>
          </cell>
          <cell r="CW31">
            <v>0</v>
          </cell>
          <cell r="CX31">
            <v>142</v>
          </cell>
          <cell r="CY31">
            <v>0</v>
          </cell>
          <cell r="CZ31">
            <v>142</v>
          </cell>
          <cell r="DA31">
            <v>142</v>
          </cell>
          <cell r="DB31">
            <v>7.68</v>
          </cell>
          <cell r="DC31">
            <v>3.3</v>
          </cell>
          <cell r="DD31" t="str">
            <v/>
          </cell>
          <cell r="DE31" t="str">
            <v>Đạt</v>
          </cell>
          <cell r="DF31" t="str">
            <v>Đạt</v>
          </cell>
          <cell r="DG31" t="str">
            <v>Đạt</v>
          </cell>
          <cell r="DH31" t="str">
            <v>Đạt</v>
          </cell>
          <cell r="DI31" t="str">
            <v>Giỏi</v>
          </cell>
          <cell r="DJ31" t="str">
            <v>Tốt</v>
          </cell>
          <cell r="DK31" t="str">
            <v>Đăk Lăk</v>
          </cell>
          <cell r="DM31">
            <v>8.5</v>
          </cell>
          <cell r="DN31">
            <v>0</v>
          </cell>
          <cell r="DO31">
            <v>8.1</v>
          </cell>
          <cell r="DQ31" t="b">
            <v>1</v>
          </cell>
        </row>
        <row r="32">
          <cell r="A32">
            <v>24213303758</v>
          </cell>
          <cell r="B32" t="str">
            <v>Âu</v>
          </cell>
          <cell r="C32" t="str">
            <v>Minh</v>
          </cell>
          <cell r="D32" t="str">
            <v>Tú</v>
          </cell>
          <cell r="E32">
            <v>36712</v>
          </cell>
          <cell r="F32" t="str">
            <v>Nam</v>
          </cell>
          <cell r="G32">
            <v>8.3000000000000007</v>
          </cell>
          <cell r="H32">
            <v>8.3000000000000007</v>
          </cell>
          <cell r="I32">
            <v>7.4</v>
          </cell>
          <cell r="J32">
            <v>7.5</v>
          </cell>
          <cell r="K32">
            <v>7.3</v>
          </cell>
          <cell r="L32">
            <v>6.1</v>
          </cell>
          <cell r="M32" t="str">
            <v/>
          </cell>
          <cell r="N32">
            <v>8.1</v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>
            <v>7.3</v>
          </cell>
          <cell r="T32">
            <v>7.9</v>
          </cell>
          <cell r="U32">
            <v>7.6</v>
          </cell>
          <cell r="V32">
            <v>8.6999999999999993</v>
          </cell>
          <cell r="W32">
            <v>7.5</v>
          </cell>
          <cell r="X32">
            <v>7.6</v>
          </cell>
          <cell r="Y32">
            <v>8.5</v>
          </cell>
          <cell r="Z32">
            <v>7.1</v>
          </cell>
          <cell r="AA32">
            <v>6.2</v>
          </cell>
          <cell r="AB32">
            <v>7.6</v>
          </cell>
          <cell r="AC32">
            <v>7.1</v>
          </cell>
          <cell r="AD32">
            <v>7.8</v>
          </cell>
          <cell r="AE32">
            <v>9</v>
          </cell>
          <cell r="AF32">
            <v>8</v>
          </cell>
          <cell r="AG32">
            <v>8.1999999999999993</v>
          </cell>
          <cell r="AH32">
            <v>8.1999999999999993</v>
          </cell>
          <cell r="AI32">
            <v>6.9</v>
          </cell>
          <cell r="AJ32">
            <v>8.6999999999999993</v>
          </cell>
          <cell r="AK32">
            <v>7.6</v>
          </cell>
          <cell r="AL32">
            <v>9.6999999999999993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45</v>
          </cell>
          <cell r="AR32">
            <v>0</v>
          </cell>
          <cell r="AS32">
            <v>8.4</v>
          </cell>
          <cell r="AT32">
            <v>4.9000000000000004</v>
          </cell>
          <cell r="AU32">
            <v>6.7</v>
          </cell>
          <cell r="AV32">
            <v>7.5</v>
          </cell>
          <cell r="AW32">
            <v>8</v>
          </cell>
          <cell r="AX32">
            <v>7.8</v>
          </cell>
          <cell r="AY32">
            <v>5.7</v>
          </cell>
          <cell r="AZ32">
            <v>6.1</v>
          </cell>
          <cell r="BA32">
            <v>8.8000000000000007</v>
          </cell>
          <cell r="BB32">
            <v>5.5</v>
          </cell>
          <cell r="BC32">
            <v>8.3000000000000007</v>
          </cell>
          <cell r="BD32">
            <v>8.5</v>
          </cell>
          <cell r="BE32">
            <v>9</v>
          </cell>
          <cell r="BF32">
            <v>8.4</v>
          </cell>
          <cell r="BG32">
            <v>9.1</v>
          </cell>
          <cell r="BH32">
            <v>8.1</v>
          </cell>
          <cell r="BI32">
            <v>9.1</v>
          </cell>
          <cell r="BJ32">
            <v>7.4</v>
          </cell>
          <cell r="BK32">
            <v>7.2</v>
          </cell>
          <cell r="BL32">
            <v>7.5</v>
          </cell>
          <cell r="BM32">
            <v>9</v>
          </cell>
          <cell r="BN32">
            <v>48</v>
          </cell>
          <cell r="BO32">
            <v>0</v>
          </cell>
          <cell r="BP32">
            <v>8.1</v>
          </cell>
          <cell r="BQ32" t="str">
            <v/>
          </cell>
          <cell r="BR32" t="str">
            <v/>
          </cell>
          <cell r="BS32">
            <v>8.6999999999999993</v>
          </cell>
          <cell r="BT32">
            <v>7.7</v>
          </cell>
          <cell r="BU32">
            <v>7.6</v>
          </cell>
          <cell r="BV32">
            <v>9.1999999999999993</v>
          </cell>
          <cell r="BW32">
            <v>9.5</v>
          </cell>
          <cell r="BX32">
            <v>7.1</v>
          </cell>
          <cell r="BY32">
            <v>6.1</v>
          </cell>
          <cell r="BZ32">
            <v>6.9</v>
          </cell>
          <cell r="CA32">
            <v>8.8000000000000007</v>
          </cell>
          <cell r="CB32">
            <v>8</v>
          </cell>
          <cell r="CC32">
            <v>7.7</v>
          </cell>
          <cell r="CD32">
            <v>9</v>
          </cell>
          <cell r="CE32">
            <v>7.2</v>
          </cell>
          <cell r="CF32">
            <v>8.1</v>
          </cell>
          <cell r="CG32">
            <v>7.6</v>
          </cell>
          <cell r="CH32">
            <v>8.6</v>
          </cell>
          <cell r="CI32">
            <v>8.6999999999999993</v>
          </cell>
          <cell r="CJ32">
            <v>8.6</v>
          </cell>
          <cell r="CK32">
            <v>39</v>
          </cell>
          <cell r="CL32">
            <v>0</v>
          </cell>
          <cell r="CM32">
            <v>132</v>
          </cell>
          <cell r="CN32">
            <v>0</v>
          </cell>
          <cell r="CO32">
            <v>0</v>
          </cell>
          <cell r="CP32">
            <v>0</v>
          </cell>
          <cell r="CQ32">
            <v>7.73</v>
          </cell>
          <cell r="CR32">
            <v>7.9</v>
          </cell>
          <cell r="CS32" t="str">
            <v/>
          </cell>
          <cell r="CT32" t="str">
            <v/>
          </cell>
          <cell r="CU32">
            <v>8.1999999999999993</v>
          </cell>
          <cell r="CV32">
            <v>5</v>
          </cell>
          <cell r="CW32">
            <v>0</v>
          </cell>
          <cell r="CX32">
            <v>142</v>
          </cell>
          <cell r="CY32">
            <v>0</v>
          </cell>
          <cell r="CZ32">
            <v>142</v>
          </cell>
          <cell r="DA32">
            <v>142</v>
          </cell>
          <cell r="DB32">
            <v>7.74</v>
          </cell>
          <cell r="DC32">
            <v>3.34</v>
          </cell>
          <cell r="DD32" t="str">
            <v/>
          </cell>
          <cell r="DE32" t="str">
            <v>Đạt</v>
          </cell>
          <cell r="DF32" t="str">
            <v>Đạt</v>
          </cell>
          <cell r="DG32" t="str">
            <v>Đạt</v>
          </cell>
          <cell r="DH32" t="str">
            <v>Đạt</v>
          </cell>
          <cell r="DI32" t="str">
            <v>Giỏi</v>
          </cell>
          <cell r="DJ32" t="str">
            <v>Tốt</v>
          </cell>
          <cell r="DK32" t="str">
            <v>Đà Nẵng</v>
          </cell>
          <cell r="DM32">
            <v>8.1999999999999993</v>
          </cell>
          <cell r="DN32">
            <v>0</v>
          </cell>
          <cell r="DO32">
            <v>7.9</v>
          </cell>
          <cell r="DQ32" t="b">
            <v>1</v>
          </cell>
        </row>
        <row r="33">
          <cell r="A33">
            <v>24213714196</v>
          </cell>
          <cell r="B33" t="str">
            <v>Lâm</v>
          </cell>
          <cell r="C33" t="str">
            <v>Hải</v>
          </cell>
          <cell r="D33" t="str">
            <v>Triều</v>
          </cell>
          <cell r="E33">
            <v>36560</v>
          </cell>
          <cell r="F33" t="str">
            <v>Nam</v>
          </cell>
          <cell r="G33">
            <v>7.7</v>
          </cell>
          <cell r="H33">
            <v>7.1</v>
          </cell>
          <cell r="I33">
            <v>8.6</v>
          </cell>
          <cell r="J33">
            <v>6.7</v>
          </cell>
          <cell r="K33">
            <v>7.4</v>
          </cell>
          <cell r="L33">
            <v>4.9000000000000004</v>
          </cell>
          <cell r="M33" t="str">
            <v/>
          </cell>
          <cell r="N33" t="str">
            <v/>
          </cell>
          <cell r="O33">
            <v>6.4</v>
          </cell>
          <cell r="P33" t="str">
            <v/>
          </cell>
          <cell r="Q33" t="str">
            <v/>
          </cell>
          <cell r="R33" t="str">
            <v/>
          </cell>
          <cell r="S33">
            <v>7</v>
          </cell>
          <cell r="T33">
            <v>6.7</v>
          </cell>
          <cell r="U33">
            <v>7.6</v>
          </cell>
          <cell r="V33">
            <v>9.4</v>
          </cell>
          <cell r="W33">
            <v>7.7</v>
          </cell>
          <cell r="X33">
            <v>5.5</v>
          </cell>
          <cell r="Y33">
            <v>7.3</v>
          </cell>
          <cell r="Z33">
            <v>7.4</v>
          </cell>
          <cell r="AA33">
            <v>5.9</v>
          </cell>
          <cell r="AB33">
            <v>5.9</v>
          </cell>
          <cell r="AC33">
            <v>4.5999999999999996</v>
          </cell>
          <cell r="AD33">
            <v>7.6</v>
          </cell>
          <cell r="AE33">
            <v>8.1999999999999993</v>
          </cell>
          <cell r="AF33">
            <v>6.9</v>
          </cell>
          <cell r="AG33">
            <v>8</v>
          </cell>
          <cell r="AH33">
            <v>4.3</v>
          </cell>
          <cell r="AI33">
            <v>8.6</v>
          </cell>
          <cell r="AJ33">
            <v>7.8</v>
          </cell>
          <cell r="AK33">
            <v>7.2</v>
          </cell>
          <cell r="AL33">
            <v>7.2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45</v>
          </cell>
          <cell r="AR33">
            <v>0</v>
          </cell>
          <cell r="AS33">
            <v>7.4</v>
          </cell>
          <cell r="AT33">
            <v>4.4000000000000004</v>
          </cell>
          <cell r="AU33">
            <v>5.8</v>
          </cell>
          <cell r="AV33">
            <v>7.6</v>
          </cell>
          <cell r="AW33">
            <v>7.1</v>
          </cell>
          <cell r="AX33">
            <v>7</v>
          </cell>
          <cell r="AY33">
            <v>5.3</v>
          </cell>
          <cell r="AZ33">
            <v>7.8</v>
          </cell>
          <cell r="BA33">
            <v>6.2</v>
          </cell>
          <cell r="BB33">
            <v>7</v>
          </cell>
          <cell r="BC33">
            <v>7.7</v>
          </cell>
          <cell r="BD33">
            <v>8.6999999999999993</v>
          </cell>
          <cell r="BE33">
            <v>8.6999999999999993</v>
          </cell>
          <cell r="BF33">
            <v>7.7</v>
          </cell>
          <cell r="BG33">
            <v>7.8</v>
          </cell>
          <cell r="BH33">
            <v>7.9</v>
          </cell>
          <cell r="BI33">
            <v>7.4</v>
          </cell>
          <cell r="BJ33">
            <v>5.2</v>
          </cell>
          <cell r="BK33">
            <v>5.5</v>
          </cell>
          <cell r="BL33">
            <v>8.6</v>
          </cell>
          <cell r="BM33">
            <v>9</v>
          </cell>
          <cell r="BN33">
            <v>48</v>
          </cell>
          <cell r="BO33">
            <v>0</v>
          </cell>
          <cell r="BP33">
            <v>7</v>
          </cell>
          <cell r="BQ33" t="str">
            <v/>
          </cell>
          <cell r="BR33">
            <v>8.1</v>
          </cell>
          <cell r="BS33" t="str">
            <v/>
          </cell>
          <cell r="BT33">
            <v>5.5</v>
          </cell>
          <cell r="BU33">
            <v>6.5</v>
          </cell>
          <cell r="BV33">
            <v>9.3000000000000007</v>
          </cell>
          <cell r="BW33">
            <v>9.1999999999999993</v>
          </cell>
          <cell r="BX33">
            <v>7.5</v>
          </cell>
          <cell r="BY33">
            <v>5.6</v>
          </cell>
          <cell r="BZ33">
            <v>7.3</v>
          </cell>
          <cell r="CA33">
            <v>8</v>
          </cell>
          <cell r="CB33">
            <v>7.8</v>
          </cell>
          <cell r="CC33">
            <v>7.9</v>
          </cell>
          <cell r="CD33">
            <v>7.9</v>
          </cell>
          <cell r="CE33">
            <v>8.1999999999999993</v>
          </cell>
          <cell r="CF33">
            <v>7</v>
          </cell>
          <cell r="CG33">
            <v>5.2</v>
          </cell>
          <cell r="CH33">
            <v>8.6</v>
          </cell>
          <cell r="CI33">
            <v>8.6999999999999993</v>
          </cell>
          <cell r="CJ33">
            <v>7.85</v>
          </cell>
          <cell r="CK33">
            <v>39</v>
          </cell>
          <cell r="CL33">
            <v>0</v>
          </cell>
          <cell r="CM33">
            <v>132</v>
          </cell>
          <cell r="CN33">
            <v>0</v>
          </cell>
          <cell r="CO33">
            <v>0</v>
          </cell>
          <cell r="CP33">
            <v>0</v>
          </cell>
          <cell r="CQ33">
            <v>7.09</v>
          </cell>
          <cell r="CR33">
            <v>7.2</v>
          </cell>
          <cell r="CS33" t="str">
            <v/>
          </cell>
          <cell r="CT33" t="str">
            <v/>
          </cell>
          <cell r="CU33">
            <v>9</v>
          </cell>
          <cell r="CV33">
            <v>5</v>
          </cell>
          <cell r="CW33">
            <v>0</v>
          </cell>
          <cell r="CX33">
            <v>142</v>
          </cell>
          <cell r="CY33">
            <v>0</v>
          </cell>
          <cell r="CZ33">
            <v>142</v>
          </cell>
          <cell r="DA33">
            <v>142</v>
          </cell>
          <cell r="DB33">
            <v>7.12</v>
          </cell>
          <cell r="DC33">
            <v>2.94</v>
          </cell>
          <cell r="DD33" t="str">
            <v/>
          </cell>
          <cell r="DE33">
            <v>0</v>
          </cell>
          <cell r="DF33" t="str">
            <v>Đạt</v>
          </cell>
          <cell r="DG33" t="str">
            <v>Đạt</v>
          </cell>
          <cell r="DH33" t="str">
            <v>Đạt</v>
          </cell>
          <cell r="DI33" t="str">
            <v>Khá</v>
          </cell>
          <cell r="DJ33" t="str">
            <v>Xuất Sắc</v>
          </cell>
          <cell r="DK33" t="str">
            <v>Quảng Ngãi</v>
          </cell>
          <cell r="DM33">
            <v>9</v>
          </cell>
          <cell r="DN33">
            <v>0</v>
          </cell>
          <cell r="DO33">
            <v>7.2</v>
          </cell>
          <cell r="DQ33" t="b">
            <v>1</v>
          </cell>
        </row>
        <row r="34">
          <cell r="A34">
            <v>24213705801</v>
          </cell>
          <cell r="B34" t="str">
            <v>Phan</v>
          </cell>
          <cell r="C34" t="str">
            <v>Văn</v>
          </cell>
          <cell r="D34" t="str">
            <v>Quốc</v>
          </cell>
          <cell r="E34">
            <v>36861</v>
          </cell>
          <cell r="F34" t="str">
            <v>Nam</v>
          </cell>
          <cell r="G34">
            <v>7.7</v>
          </cell>
          <cell r="H34">
            <v>5.6</v>
          </cell>
          <cell r="I34">
            <v>8.1999999999999993</v>
          </cell>
          <cell r="J34">
            <v>6.4</v>
          </cell>
          <cell r="K34">
            <v>6.1</v>
          </cell>
          <cell r="L34">
            <v>5.7</v>
          </cell>
          <cell r="M34" t="str">
            <v/>
          </cell>
          <cell r="N34">
            <v>6.5</v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>
            <v>7.5</v>
          </cell>
          <cell r="T34">
            <v>5.8</v>
          </cell>
          <cell r="U34">
            <v>7.2</v>
          </cell>
          <cell r="V34">
            <v>8.6999999999999993</v>
          </cell>
          <cell r="W34">
            <v>6</v>
          </cell>
          <cell r="X34">
            <v>6.7</v>
          </cell>
          <cell r="Y34">
            <v>7.4</v>
          </cell>
          <cell r="Z34">
            <v>6.8</v>
          </cell>
          <cell r="AA34">
            <v>6</v>
          </cell>
          <cell r="AB34">
            <v>7.1</v>
          </cell>
          <cell r="AC34">
            <v>6.8</v>
          </cell>
          <cell r="AD34">
            <v>5.7</v>
          </cell>
          <cell r="AE34">
            <v>6.1</v>
          </cell>
          <cell r="AF34">
            <v>6.5</v>
          </cell>
          <cell r="AG34">
            <v>5.8</v>
          </cell>
          <cell r="AH34">
            <v>6.2</v>
          </cell>
          <cell r="AI34">
            <v>6.5</v>
          </cell>
          <cell r="AJ34">
            <v>7.9</v>
          </cell>
          <cell r="AK34">
            <v>7</v>
          </cell>
          <cell r="AL34">
            <v>9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45</v>
          </cell>
          <cell r="AR34">
            <v>0</v>
          </cell>
          <cell r="AS34">
            <v>7.5</v>
          </cell>
          <cell r="AT34">
            <v>5</v>
          </cell>
          <cell r="AU34">
            <v>5.7</v>
          </cell>
          <cell r="AV34">
            <v>8.9</v>
          </cell>
          <cell r="AW34">
            <v>6.6</v>
          </cell>
          <cell r="AX34">
            <v>4.4000000000000004</v>
          </cell>
          <cell r="AY34">
            <v>6.9</v>
          </cell>
          <cell r="AZ34">
            <v>5.3</v>
          </cell>
          <cell r="BA34">
            <v>8.4</v>
          </cell>
          <cell r="BB34">
            <v>7.8</v>
          </cell>
          <cell r="BC34">
            <v>7.4</v>
          </cell>
          <cell r="BD34">
            <v>8.6</v>
          </cell>
          <cell r="BE34">
            <v>8.8000000000000007</v>
          </cell>
          <cell r="BF34">
            <v>7.7</v>
          </cell>
          <cell r="BG34">
            <v>8.3000000000000007</v>
          </cell>
          <cell r="BH34">
            <v>5.9</v>
          </cell>
          <cell r="BI34">
            <v>8.4499999999999993</v>
          </cell>
          <cell r="BJ34">
            <v>5.9</v>
          </cell>
          <cell r="BK34">
            <v>6.8</v>
          </cell>
          <cell r="BL34">
            <v>7.5</v>
          </cell>
          <cell r="BM34">
            <v>9</v>
          </cell>
          <cell r="BN34">
            <v>48</v>
          </cell>
          <cell r="BO34">
            <v>0</v>
          </cell>
          <cell r="BP34">
            <v>7.3</v>
          </cell>
          <cell r="BQ34" t="str">
            <v/>
          </cell>
          <cell r="BR34" t="str">
            <v/>
          </cell>
          <cell r="BS34">
            <v>7.5</v>
          </cell>
          <cell r="BT34">
            <v>5.8</v>
          </cell>
          <cell r="BU34">
            <v>7.2</v>
          </cell>
          <cell r="BV34">
            <v>8.9</v>
          </cell>
          <cell r="BW34">
            <v>8.5</v>
          </cell>
          <cell r="BX34">
            <v>6.8</v>
          </cell>
          <cell r="BY34">
            <v>5</v>
          </cell>
          <cell r="BZ34">
            <v>7.2</v>
          </cell>
          <cell r="CA34">
            <v>7.8</v>
          </cell>
          <cell r="CB34">
            <v>8.3000000000000007</v>
          </cell>
          <cell r="CC34">
            <v>7.2</v>
          </cell>
          <cell r="CD34">
            <v>7</v>
          </cell>
          <cell r="CE34">
            <v>6.6</v>
          </cell>
          <cell r="CF34">
            <v>6.6</v>
          </cell>
          <cell r="CG34">
            <v>6.8</v>
          </cell>
          <cell r="CH34">
            <v>7.7</v>
          </cell>
          <cell r="CI34">
            <v>8.1999999999999993</v>
          </cell>
          <cell r="CJ34">
            <v>8.6999999999999993</v>
          </cell>
          <cell r="CK34">
            <v>39</v>
          </cell>
          <cell r="CL34">
            <v>0</v>
          </cell>
          <cell r="CM34">
            <v>132</v>
          </cell>
          <cell r="CN34">
            <v>0</v>
          </cell>
          <cell r="CO34">
            <v>0</v>
          </cell>
          <cell r="CP34">
            <v>0</v>
          </cell>
          <cell r="CQ34">
            <v>6.99</v>
          </cell>
          <cell r="CR34">
            <v>7.7</v>
          </cell>
          <cell r="CS34" t="str">
            <v/>
          </cell>
          <cell r="CT34" t="str">
            <v/>
          </cell>
          <cell r="CU34">
            <v>8.6</v>
          </cell>
          <cell r="CV34">
            <v>5</v>
          </cell>
          <cell r="CW34">
            <v>0</v>
          </cell>
          <cell r="CX34">
            <v>142</v>
          </cell>
          <cell r="CY34">
            <v>0</v>
          </cell>
          <cell r="CZ34">
            <v>142</v>
          </cell>
          <cell r="DA34">
            <v>142</v>
          </cell>
          <cell r="DB34">
            <v>7.03</v>
          </cell>
          <cell r="DC34">
            <v>2.87</v>
          </cell>
          <cell r="DD34" t="str">
            <v/>
          </cell>
          <cell r="DE34" t="str">
            <v>Đạt</v>
          </cell>
          <cell r="DF34" t="str">
            <v>Đạt</v>
          </cell>
          <cell r="DG34" t="str">
            <v>Đạt</v>
          </cell>
          <cell r="DH34" t="str">
            <v>Đạt</v>
          </cell>
          <cell r="DI34" t="str">
            <v>Khá</v>
          </cell>
          <cell r="DJ34" t="str">
            <v>Tốt</v>
          </cell>
          <cell r="DK34" t="str">
            <v>Quảng Nam</v>
          </cell>
          <cell r="DM34">
            <v>8.6</v>
          </cell>
          <cell r="DN34">
            <v>0</v>
          </cell>
          <cell r="DO34">
            <v>7.7</v>
          </cell>
          <cell r="DQ34" t="b">
            <v>1</v>
          </cell>
        </row>
        <row r="35">
          <cell r="A35">
            <v>24213705480</v>
          </cell>
          <cell r="B35" t="str">
            <v>Nguyễn</v>
          </cell>
          <cell r="C35" t="str">
            <v>Minh</v>
          </cell>
          <cell r="D35" t="str">
            <v>Nhật</v>
          </cell>
          <cell r="E35">
            <v>36846</v>
          </cell>
          <cell r="F35" t="str">
            <v>Nam</v>
          </cell>
          <cell r="G35">
            <v>7.9</v>
          </cell>
          <cell r="H35">
            <v>4.7</v>
          </cell>
          <cell r="I35">
            <v>7.8</v>
          </cell>
          <cell r="J35">
            <v>7.3</v>
          </cell>
          <cell r="K35">
            <v>5.6</v>
          </cell>
          <cell r="L35">
            <v>5.7</v>
          </cell>
          <cell r="M35" t="str">
            <v/>
          </cell>
          <cell r="N35">
            <v>6.4</v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>
            <v>4.5999999999999996</v>
          </cell>
          <cell r="T35">
            <v>6.9</v>
          </cell>
          <cell r="U35">
            <v>7.4</v>
          </cell>
          <cell r="V35">
            <v>8.6999999999999993</v>
          </cell>
          <cell r="W35">
            <v>5.0999999999999996</v>
          </cell>
          <cell r="X35">
            <v>5.9</v>
          </cell>
          <cell r="Y35">
            <v>7.6</v>
          </cell>
          <cell r="Z35">
            <v>6</v>
          </cell>
          <cell r="AA35">
            <v>6.8</v>
          </cell>
          <cell r="AB35">
            <v>4.2</v>
          </cell>
          <cell r="AC35">
            <v>4.5</v>
          </cell>
          <cell r="AD35">
            <v>5.0999999999999996</v>
          </cell>
          <cell r="AE35">
            <v>9.4</v>
          </cell>
          <cell r="AF35">
            <v>5.5</v>
          </cell>
          <cell r="AG35">
            <v>5.6</v>
          </cell>
          <cell r="AH35">
            <v>6.1</v>
          </cell>
          <cell r="AI35">
            <v>5.3</v>
          </cell>
          <cell r="AJ35">
            <v>8</v>
          </cell>
          <cell r="AK35">
            <v>7.3</v>
          </cell>
          <cell r="AL35">
            <v>9.4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45</v>
          </cell>
          <cell r="AR35">
            <v>0</v>
          </cell>
          <cell r="AS35">
            <v>7.2</v>
          </cell>
          <cell r="AT35">
            <v>6.1</v>
          </cell>
          <cell r="AU35">
            <v>5.3</v>
          </cell>
          <cell r="AV35">
            <v>7.2</v>
          </cell>
          <cell r="AW35">
            <v>6.5</v>
          </cell>
          <cell r="AX35">
            <v>5.7</v>
          </cell>
          <cell r="AY35">
            <v>6.3</v>
          </cell>
          <cell r="AZ35">
            <v>4.7</v>
          </cell>
          <cell r="BA35">
            <v>6.5</v>
          </cell>
          <cell r="BB35">
            <v>6.5</v>
          </cell>
          <cell r="BC35">
            <v>7.3</v>
          </cell>
          <cell r="BD35">
            <v>7.8</v>
          </cell>
          <cell r="BE35">
            <v>8.1</v>
          </cell>
          <cell r="BF35">
            <v>7.7</v>
          </cell>
          <cell r="BG35">
            <v>8</v>
          </cell>
          <cell r="BH35">
            <v>6.6</v>
          </cell>
          <cell r="BI35">
            <v>7.25</v>
          </cell>
          <cell r="BJ35">
            <v>5</v>
          </cell>
          <cell r="BK35">
            <v>6</v>
          </cell>
          <cell r="BL35">
            <v>7.1</v>
          </cell>
          <cell r="BM35">
            <v>9</v>
          </cell>
          <cell r="BN35">
            <v>48</v>
          </cell>
          <cell r="BO35">
            <v>0</v>
          </cell>
          <cell r="BP35">
            <v>8.1999999999999993</v>
          </cell>
          <cell r="BQ35" t="str">
            <v/>
          </cell>
          <cell r="BR35">
            <v>4.8</v>
          </cell>
          <cell r="BS35" t="str">
            <v/>
          </cell>
          <cell r="BT35">
            <v>5.0999999999999996</v>
          </cell>
          <cell r="BU35">
            <v>5.9</v>
          </cell>
          <cell r="BV35">
            <v>9.1</v>
          </cell>
          <cell r="BW35">
            <v>9.1999999999999993</v>
          </cell>
          <cell r="BX35">
            <v>5.6</v>
          </cell>
          <cell r="BY35">
            <v>6.4</v>
          </cell>
          <cell r="BZ35">
            <v>6.8</v>
          </cell>
          <cell r="CA35">
            <v>7.2</v>
          </cell>
          <cell r="CB35">
            <v>7.9</v>
          </cell>
          <cell r="CC35">
            <v>6.2</v>
          </cell>
          <cell r="CD35">
            <v>8.5</v>
          </cell>
          <cell r="CE35">
            <v>5.5</v>
          </cell>
          <cell r="CF35">
            <v>6.3</v>
          </cell>
          <cell r="CG35">
            <v>5.8</v>
          </cell>
          <cell r="CH35">
            <v>8</v>
          </cell>
          <cell r="CI35">
            <v>8.6999999999999993</v>
          </cell>
          <cell r="CJ35">
            <v>8.6</v>
          </cell>
          <cell r="CK35">
            <v>39</v>
          </cell>
          <cell r="CL35">
            <v>0</v>
          </cell>
          <cell r="CM35">
            <v>132</v>
          </cell>
          <cell r="CN35">
            <v>0</v>
          </cell>
          <cell r="CO35">
            <v>0</v>
          </cell>
          <cell r="CP35">
            <v>0</v>
          </cell>
          <cell r="CQ35">
            <v>6.62</v>
          </cell>
          <cell r="CR35">
            <v>7</v>
          </cell>
          <cell r="CS35" t="str">
            <v/>
          </cell>
          <cell r="CT35" t="str">
            <v/>
          </cell>
          <cell r="CU35">
            <v>7.8</v>
          </cell>
          <cell r="CV35">
            <v>5</v>
          </cell>
          <cell r="CW35">
            <v>0</v>
          </cell>
          <cell r="CX35">
            <v>142</v>
          </cell>
          <cell r="CY35">
            <v>0</v>
          </cell>
          <cell r="CZ35">
            <v>142</v>
          </cell>
          <cell r="DA35">
            <v>142</v>
          </cell>
          <cell r="DB35">
            <v>6.64</v>
          </cell>
          <cell r="DC35">
            <v>2.65</v>
          </cell>
          <cell r="DD35" t="str">
            <v/>
          </cell>
          <cell r="DE35">
            <v>0</v>
          </cell>
          <cell r="DF35">
            <v>0</v>
          </cell>
          <cell r="DG35" t="str">
            <v>Đạt</v>
          </cell>
          <cell r="DH35" t="str">
            <v>Đạt</v>
          </cell>
          <cell r="DI35" t="str">
            <v>Khá</v>
          </cell>
          <cell r="DJ35" t="str">
            <v>Tốt</v>
          </cell>
          <cell r="DK35" t="str">
            <v>Đà Nẵng</v>
          </cell>
          <cell r="DM35">
            <v>7.8</v>
          </cell>
          <cell r="DN35">
            <v>0</v>
          </cell>
          <cell r="DO35">
            <v>7</v>
          </cell>
          <cell r="DQ35" t="b">
            <v>1</v>
          </cell>
        </row>
        <row r="36">
          <cell r="A36">
            <v>24207116881</v>
          </cell>
          <cell r="B36" t="str">
            <v>Trần</v>
          </cell>
          <cell r="C36" t="str">
            <v>Thị Bích</v>
          </cell>
          <cell r="D36" t="str">
            <v>Phương</v>
          </cell>
          <cell r="E36">
            <v>36665</v>
          </cell>
          <cell r="F36" t="str">
            <v>Nữ</v>
          </cell>
          <cell r="G36">
            <v>8.1999999999999993</v>
          </cell>
          <cell r="H36">
            <v>4.0999999999999996</v>
          </cell>
          <cell r="I36">
            <v>7.5</v>
          </cell>
          <cell r="J36">
            <v>6.8</v>
          </cell>
          <cell r="K36">
            <v>6</v>
          </cell>
          <cell r="L36">
            <v>5</v>
          </cell>
          <cell r="M36" t="str">
            <v/>
          </cell>
          <cell r="N36">
            <v>5.9</v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>
            <v>5.6</v>
          </cell>
          <cell r="T36">
            <v>5.8</v>
          </cell>
          <cell r="U36">
            <v>8.1</v>
          </cell>
          <cell r="V36">
            <v>8.1999999999999993</v>
          </cell>
          <cell r="W36">
            <v>8.1</v>
          </cell>
          <cell r="X36">
            <v>6.2</v>
          </cell>
          <cell r="Y36">
            <v>5.0999999999999996</v>
          </cell>
          <cell r="Z36">
            <v>8.3000000000000007</v>
          </cell>
          <cell r="AA36">
            <v>4.0999999999999996</v>
          </cell>
          <cell r="AB36">
            <v>6.1</v>
          </cell>
          <cell r="AC36">
            <v>5.2</v>
          </cell>
          <cell r="AD36">
            <v>6</v>
          </cell>
          <cell r="AE36">
            <v>4.7</v>
          </cell>
          <cell r="AF36">
            <v>6.8</v>
          </cell>
          <cell r="AG36">
            <v>5.3</v>
          </cell>
          <cell r="AH36">
            <v>8.5</v>
          </cell>
          <cell r="AI36">
            <v>4.8</v>
          </cell>
          <cell r="AJ36">
            <v>7.4</v>
          </cell>
          <cell r="AK36">
            <v>7.1</v>
          </cell>
          <cell r="AL36">
            <v>6.5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45</v>
          </cell>
          <cell r="AR36">
            <v>0</v>
          </cell>
          <cell r="AS36">
            <v>6.9</v>
          </cell>
          <cell r="AT36">
            <v>6.4</v>
          </cell>
          <cell r="AU36">
            <v>5</v>
          </cell>
          <cell r="AV36">
            <v>8.3000000000000007</v>
          </cell>
          <cell r="AW36">
            <v>7</v>
          </cell>
          <cell r="AX36">
            <v>7</v>
          </cell>
          <cell r="AY36">
            <v>6.7</v>
          </cell>
          <cell r="AZ36">
            <v>6.6</v>
          </cell>
          <cell r="BA36">
            <v>6.4</v>
          </cell>
          <cell r="BB36">
            <v>6.2</v>
          </cell>
          <cell r="BC36">
            <v>6.2</v>
          </cell>
          <cell r="BD36">
            <v>8.1</v>
          </cell>
          <cell r="BE36">
            <v>9</v>
          </cell>
          <cell r="BF36">
            <v>8.5</v>
          </cell>
          <cell r="BG36">
            <v>8.6</v>
          </cell>
          <cell r="BH36">
            <v>9</v>
          </cell>
          <cell r="BI36">
            <v>8.6999999999999993</v>
          </cell>
          <cell r="BJ36">
            <v>8.3000000000000007</v>
          </cell>
          <cell r="BK36">
            <v>4.5</v>
          </cell>
          <cell r="BL36">
            <v>7.8</v>
          </cell>
          <cell r="BM36">
            <v>9</v>
          </cell>
          <cell r="BN36">
            <v>48</v>
          </cell>
          <cell r="BO36">
            <v>0</v>
          </cell>
          <cell r="BP36" t="str">
            <v/>
          </cell>
          <cell r="BQ36" t="str">
            <v/>
          </cell>
          <cell r="BR36">
            <v>5.4</v>
          </cell>
          <cell r="BS36">
            <v>7.9</v>
          </cell>
          <cell r="BT36">
            <v>6.7</v>
          </cell>
          <cell r="BU36">
            <v>6.7</v>
          </cell>
          <cell r="BV36">
            <v>9.3000000000000007</v>
          </cell>
          <cell r="BW36">
            <v>9</v>
          </cell>
          <cell r="BX36">
            <v>5.3</v>
          </cell>
          <cell r="BY36">
            <v>7.5</v>
          </cell>
          <cell r="BZ36">
            <v>7.5</v>
          </cell>
          <cell r="CA36">
            <v>7.7</v>
          </cell>
          <cell r="CB36">
            <v>8.4</v>
          </cell>
          <cell r="CC36">
            <v>6.7</v>
          </cell>
          <cell r="CD36">
            <v>8.4</v>
          </cell>
          <cell r="CE36">
            <v>7.6</v>
          </cell>
          <cell r="CF36">
            <v>6.9</v>
          </cell>
          <cell r="CG36">
            <v>6.1</v>
          </cell>
          <cell r="CH36">
            <v>8.5</v>
          </cell>
          <cell r="CI36">
            <v>8.6999999999999993</v>
          </cell>
          <cell r="CJ36">
            <v>8.65</v>
          </cell>
          <cell r="CK36">
            <v>39</v>
          </cell>
          <cell r="CL36">
            <v>0</v>
          </cell>
          <cell r="CM36">
            <v>132</v>
          </cell>
          <cell r="CN36">
            <v>0</v>
          </cell>
          <cell r="CO36">
            <v>0</v>
          </cell>
          <cell r="CP36">
            <v>0</v>
          </cell>
          <cell r="CQ36">
            <v>6.97</v>
          </cell>
          <cell r="CR36">
            <v>7.3</v>
          </cell>
          <cell r="CS36" t="str">
            <v/>
          </cell>
          <cell r="CT36" t="str">
            <v/>
          </cell>
          <cell r="CU36">
            <v>8.5</v>
          </cell>
          <cell r="CV36">
            <v>5</v>
          </cell>
          <cell r="CW36">
            <v>0</v>
          </cell>
          <cell r="CX36">
            <v>142</v>
          </cell>
          <cell r="CY36">
            <v>0</v>
          </cell>
          <cell r="CZ36">
            <v>142</v>
          </cell>
          <cell r="DA36">
            <v>142</v>
          </cell>
          <cell r="DB36">
            <v>6.99</v>
          </cell>
          <cell r="DC36">
            <v>2.86</v>
          </cell>
          <cell r="DD36" t="str">
            <v>MTH 101; TOU 151; ENG 126; ENG 127; HOS 151; MTH 102; STA 151</v>
          </cell>
          <cell r="DE36">
            <v>0</v>
          </cell>
          <cell r="DF36">
            <v>0</v>
          </cell>
          <cell r="DG36" t="str">
            <v>Đạt</v>
          </cell>
          <cell r="DH36" t="str">
            <v>Đạt</v>
          </cell>
          <cell r="DI36" t="str">
            <v>Khá</v>
          </cell>
          <cell r="DJ36" t="str">
            <v>Khá</v>
          </cell>
          <cell r="DK36" t="str">
            <v>Quảng Nam</v>
          </cell>
          <cell r="DM36">
            <v>8.5</v>
          </cell>
          <cell r="DN36">
            <v>0</v>
          </cell>
          <cell r="DO36">
            <v>7.3</v>
          </cell>
          <cell r="DQ36" t="b">
            <v>1</v>
          </cell>
        </row>
        <row r="37">
          <cell r="A37">
            <v>24213716481</v>
          </cell>
          <cell r="B37" t="str">
            <v>Lê</v>
          </cell>
          <cell r="C37" t="str">
            <v>Huỳnh</v>
          </cell>
          <cell r="D37" t="str">
            <v>Đức</v>
          </cell>
          <cell r="E37">
            <v>36383</v>
          </cell>
          <cell r="F37" t="str">
            <v>Nam</v>
          </cell>
          <cell r="G37">
            <v>8.1999999999999993</v>
          </cell>
          <cell r="H37">
            <v>7.3</v>
          </cell>
          <cell r="I37">
            <v>6.2</v>
          </cell>
          <cell r="J37">
            <v>6.2</v>
          </cell>
          <cell r="K37">
            <v>6.5</v>
          </cell>
          <cell r="L37">
            <v>4.0999999999999996</v>
          </cell>
          <cell r="M37">
            <v>8.8000000000000007</v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S37">
            <v>6.5</v>
          </cell>
          <cell r="T37">
            <v>9.4</v>
          </cell>
          <cell r="U37">
            <v>7.8</v>
          </cell>
          <cell r="V37">
            <v>9.4</v>
          </cell>
          <cell r="W37">
            <v>5.5</v>
          </cell>
          <cell r="X37">
            <v>6.3</v>
          </cell>
          <cell r="Y37">
            <v>7.9</v>
          </cell>
          <cell r="Z37">
            <v>6</v>
          </cell>
          <cell r="AA37">
            <v>7.4</v>
          </cell>
          <cell r="AB37">
            <v>7.2</v>
          </cell>
          <cell r="AC37">
            <v>8.5</v>
          </cell>
          <cell r="AD37">
            <v>8.1999999999999993</v>
          </cell>
          <cell r="AE37">
            <v>8.5</v>
          </cell>
          <cell r="AF37">
            <v>8.1999999999999993</v>
          </cell>
          <cell r="AG37">
            <v>8.3000000000000007</v>
          </cell>
          <cell r="AH37">
            <v>8.6</v>
          </cell>
          <cell r="AI37">
            <v>7</v>
          </cell>
          <cell r="AJ37">
            <v>4.5999999999999996</v>
          </cell>
          <cell r="AK37">
            <v>8.6</v>
          </cell>
          <cell r="AL37">
            <v>8.9</v>
          </cell>
          <cell r="AM37">
            <v>7.5</v>
          </cell>
          <cell r="AN37">
            <v>0</v>
          </cell>
          <cell r="AO37">
            <v>8</v>
          </cell>
          <cell r="AP37">
            <v>0</v>
          </cell>
          <cell r="AQ37">
            <v>47</v>
          </cell>
          <cell r="AR37">
            <v>0</v>
          </cell>
          <cell r="AS37">
            <v>6</v>
          </cell>
          <cell r="AT37">
            <v>7.1</v>
          </cell>
          <cell r="AU37">
            <v>4.9000000000000004</v>
          </cell>
          <cell r="AV37">
            <v>8.9</v>
          </cell>
          <cell r="AW37">
            <v>7.4</v>
          </cell>
          <cell r="AX37">
            <v>5.0999999999999996</v>
          </cell>
          <cell r="AY37">
            <v>5.6</v>
          </cell>
          <cell r="AZ37">
            <v>8.1</v>
          </cell>
          <cell r="BA37">
            <v>6.4</v>
          </cell>
          <cell r="BB37">
            <v>7.5</v>
          </cell>
          <cell r="BC37">
            <v>7.5</v>
          </cell>
          <cell r="BD37">
            <v>8</v>
          </cell>
          <cell r="BE37">
            <v>8.1999999999999993</v>
          </cell>
          <cell r="BF37">
            <v>6.7</v>
          </cell>
          <cell r="BG37">
            <v>8.5</v>
          </cell>
          <cell r="BH37">
            <v>7.9</v>
          </cell>
          <cell r="BI37">
            <v>5.3</v>
          </cell>
          <cell r="BJ37">
            <v>7</v>
          </cell>
          <cell r="BK37">
            <v>4.7</v>
          </cell>
          <cell r="BL37">
            <v>7.9</v>
          </cell>
          <cell r="BM37">
            <v>8</v>
          </cell>
          <cell r="BN37">
            <v>48</v>
          </cell>
          <cell r="BO37">
            <v>0</v>
          </cell>
          <cell r="BP37">
            <v>7.2</v>
          </cell>
          <cell r="BQ37" t="str">
            <v/>
          </cell>
          <cell r="BR37" t="str">
            <v/>
          </cell>
          <cell r="BS37">
            <v>7.4</v>
          </cell>
          <cell r="BT37">
            <v>7.7</v>
          </cell>
          <cell r="BU37">
            <v>5.6</v>
          </cell>
          <cell r="BV37">
            <v>9.1</v>
          </cell>
          <cell r="BW37">
            <v>9.1999999999999993</v>
          </cell>
          <cell r="BX37">
            <v>8.3000000000000007</v>
          </cell>
          <cell r="BY37">
            <v>6.5</v>
          </cell>
          <cell r="BZ37">
            <v>6.2</v>
          </cell>
          <cell r="CA37">
            <v>9</v>
          </cell>
          <cell r="CB37">
            <v>8</v>
          </cell>
          <cell r="CC37">
            <v>7.4</v>
          </cell>
          <cell r="CD37">
            <v>8.1999999999999993</v>
          </cell>
          <cell r="CE37">
            <v>6.8</v>
          </cell>
          <cell r="CF37">
            <v>6.8</v>
          </cell>
          <cell r="CG37">
            <v>6.8</v>
          </cell>
          <cell r="CH37">
            <v>8.3000000000000007</v>
          </cell>
          <cell r="CI37">
            <v>8.1999999999999993</v>
          </cell>
          <cell r="CJ37">
            <v>8.6999999999999993</v>
          </cell>
          <cell r="CK37">
            <v>39</v>
          </cell>
          <cell r="CL37">
            <v>0</v>
          </cell>
          <cell r="CM37">
            <v>134</v>
          </cell>
          <cell r="CN37">
            <v>0</v>
          </cell>
          <cell r="CO37">
            <v>0</v>
          </cell>
          <cell r="CP37">
            <v>0</v>
          </cell>
          <cell r="CQ37">
            <v>7.19</v>
          </cell>
          <cell r="CR37">
            <v>7.4</v>
          </cell>
          <cell r="CS37" t="str">
            <v/>
          </cell>
          <cell r="CT37" t="str">
            <v/>
          </cell>
          <cell r="CU37">
            <v>9.1999999999999993</v>
          </cell>
          <cell r="CV37">
            <v>5</v>
          </cell>
          <cell r="CW37">
            <v>0</v>
          </cell>
          <cell r="CX37">
            <v>144</v>
          </cell>
          <cell r="CY37">
            <v>0</v>
          </cell>
          <cell r="CZ37">
            <v>142</v>
          </cell>
          <cell r="DA37">
            <v>144</v>
          </cell>
          <cell r="DB37">
            <v>7.23</v>
          </cell>
          <cell r="DC37">
            <v>3.01</v>
          </cell>
          <cell r="DD37" t="str">
            <v/>
          </cell>
          <cell r="DE37" t="str">
            <v>Đạt</v>
          </cell>
          <cell r="DF37" t="str">
            <v>Đạt</v>
          </cell>
          <cell r="DG37" t="str">
            <v>Đạt</v>
          </cell>
          <cell r="DH37" t="str">
            <v>Đạt</v>
          </cell>
          <cell r="DI37" t="str">
            <v>Khá</v>
          </cell>
          <cell r="DJ37" t="str">
            <v>Tốt</v>
          </cell>
          <cell r="DK37" t="str">
            <v>Đà Nẵng</v>
          </cell>
          <cell r="DM37">
            <v>9.1999999999999993</v>
          </cell>
          <cell r="DN37">
            <v>0</v>
          </cell>
          <cell r="DO37">
            <v>7.4</v>
          </cell>
          <cell r="DQ37" t="b">
            <v>1</v>
          </cell>
        </row>
        <row r="38">
          <cell r="A38">
            <v>24213707433</v>
          </cell>
          <cell r="B38" t="str">
            <v>Nguyễn</v>
          </cell>
          <cell r="C38" t="str">
            <v>Thế</v>
          </cell>
          <cell r="D38" t="str">
            <v>Duy</v>
          </cell>
          <cell r="E38">
            <v>36869</v>
          </cell>
          <cell r="F38" t="str">
            <v>Nam</v>
          </cell>
          <cell r="G38">
            <v>7.7</v>
          </cell>
          <cell r="H38">
            <v>5.6</v>
          </cell>
          <cell r="I38">
            <v>5.3</v>
          </cell>
          <cell r="J38">
            <v>6.8</v>
          </cell>
          <cell r="K38">
            <v>5.4</v>
          </cell>
          <cell r="L38">
            <v>5.6</v>
          </cell>
          <cell r="M38" t="str">
            <v/>
          </cell>
          <cell r="N38">
            <v>7</v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S38">
            <v>6.7</v>
          </cell>
          <cell r="T38">
            <v>4.9000000000000004</v>
          </cell>
          <cell r="U38">
            <v>7.6</v>
          </cell>
          <cell r="V38">
            <v>8.8000000000000007</v>
          </cell>
          <cell r="W38">
            <v>5.5</v>
          </cell>
          <cell r="X38">
            <v>4.4000000000000004</v>
          </cell>
          <cell r="Y38">
            <v>7.9</v>
          </cell>
          <cell r="Z38">
            <v>4.9000000000000004</v>
          </cell>
          <cell r="AA38">
            <v>4.4000000000000004</v>
          </cell>
          <cell r="AB38">
            <v>4.5999999999999996</v>
          </cell>
          <cell r="AC38">
            <v>5.0999999999999996</v>
          </cell>
          <cell r="AD38">
            <v>5.2</v>
          </cell>
          <cell r="AE38">
            <v>6.2</v>
          </cell>
          <cell r="AF38">
            <v>6.1</v>
          </cell>
          <cell r="AG38">
            <v>5.7</v>
          </cell>
          <cell r="AH38">
            <v>4.7</v>
          </cell>
          <cell r="AI38">
            <v>5.0999999999999996</v>
          </cell>
          <cell r="AJ38">
            <v>6.5</v>
          </cell>
          <cell r="AK38">
            <v>7.4</v>
          </cell>
          <cell r="AL38">
            <v>9.5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45</v>
          </cell>
          <cell r="AR38">
            <v>0</v>
          </cell>
          <cell r="AS38">
            <v>4.2</v>
          </cell>
          <cell r="AT38">
            <v>5.6</v>
          </cell>
          <cell r="AU38">
            <v>4.5999999999999996</v>
          </cell>
          <cell r="AV38">
            <v>8.9</v>
          </cell>
          <cell r="AW38">
            <v>6.8</v>
          </cell>
          <cell r="AX38">
            <v>4</v>
          </cell>
          <cell r="AY38">
            <v>6.1</v>
          </cell>
          <cell r="AZ38">
            <v>4.8</v>
          </cell>
          <cell r="BA38">
            <v>7.8</v>
          </cell>
          <cell r="BB38">
            <v>4.5999999999999996</v>
          </cell>
          <cell r="BC38">
            <v>7.3</v>
          </cell>
          <cell r="BD38">
            <v>7.9</v>
          </cell>
          <cell r="BE38">
            <v>8.9</v>
          </cell>
          <cell r="BF38">
            <v>7.6</v>
          </cell>
          <cell r="BG38">
            <v>8.4</v>
          </cell>
          <cell r="BH38">
            <v>6.1</v>
          </cell>
          <cell r="BI38">
            <v>8</v>
          </cell>
          <cell r="BJ38">
            <v>6.2</v>
          </cell>
          <cell r="BK38">
            <v>5.7</v>
          </cell>
          <cell r="BL38">
            <v>7.5</v>
          </cell>
          <cell r="BM38">
            <v>9</v>
          </cell>
          <cell r="BN38">
            <v>48</v>
          </cell>
          <cell r="BO38">
            <v>0</v>
          </cell>
          <cell r="BP38" t="str">
            <v/>
          </cell>
          <cell r="BQ38" t="str">
            <v/>
          </cell>
          <cell r="BR38">
            <v>5.5</v>
          </cell>
          <cell r="BS38">
            <v>8</v>
          </cell>
          <cell r="BT38">
            <v>5.4</v>
          </cell>
          <cell r="BU38">
            <v>5.7</v>
          </cell>
          <cell r="BV38">
            <v>8.8000000000000007</v>
          </cell>
          <cell r="BW38">
            <v>8.8000000000000007</v>
          </cell>
          <cell r="BX38">
            <v>4.9000000000000004</v>
          </cell>
          <cell r="BY38">
            <v>5.9</v>
          </cell>
          <cell r="BZ38">
            <v>6.8</v>
          </cell>
          <cell r="CA38">
            <v>7.5</v>
          </cell>
          <cell r="CB38">
            <v>7.2</v>
          </cell>
          <cell r="CC38">
            <v>6.2</v>
          </cell>
          <cell r="CD38">
            <v>7</v>
          </cell>
          <cell r="CE38">
            <v>7.6</v>
          </cell>
          <cell r="CF38">
            <v>6.1</v>
          </cell>
          <cell r="CG38">
            <v>6.4</v>
          </cell>
          <cell r="CH38">
            <v>4.8</v>
          </cell>
          <cell r="CI38">
            <v>8.6999999999999993</v>
          </cell>
          <cell r="CJ38">
            <v>8.6999999999999993</v>
          </cell>
          <cell r="CK38">
            <v>39</v>
          </cell>
          <cell r="CL38">
            <v>0</v>
          </cell>
          <cell r="CM38">
            <v>132</v>
          </cell>
          <cell r="CN38">
            <v>0</v>
          </cell>
          <cell r="CO38">
            <v>0</v>
          </cell>
          <cell r="CP38">
            <v>0</v>
          </cell>
          <cell r="CQ38">
            <v>6.39</v>
          </cell>
          <cell r="CR38">
            <v>6.4</v>
          </cell>
          <cell r="CS38" t="str">
            <v/>
          </cell>
          <cell r="CT38" t="str">
            <v/>
          </cell>
          <cell r="CU38">
            <v>8.1999999999999993</v>
          </cell>
          <cell r="CV38">
            <v>5</v>
          </cell>
          <cell r="CW38">
            <v>0</v>
          </cell>
          <cell r="CX38">
            <v>142</v>
          </cell>
          <cell r="CY38">
            <v>0</v>
          </cell>
          <cell r="CZ38">
            <v>142</v>
          </cell>
          <cell r="DA38">
            <v>142</v>
          </cell>
          <cell r="DB38">
            <v>6.42</v>
          </cell>
          <cell r="DC38">
            <v>2.5</v>
          </cell>
          <cell r="DD38" t="str">
            <v/>
          </cell>
          <cell r="DE38">
            <v>0</v>
          </cell>
          <cell r="DF38">
            <v>0</v>
          </cell>
          <cell r="DG38" t="str">
            <v>Đạt</v>
          </cell>
          <cell r="DH38" t="str">
            <v>Đạt</v>
          </cell>
          <cell r="DI38" t="str">
            <v>Khá</v>
          </cell>
          <cell r="DJ38" t="str">
            <v>Tốt</v>
          </cell>
          <cell r="DK38" t="str">
            <v>Đà Nẵng</v>
          </cell>
          <cell r="DM38">
            <v>8.1999999999999993</v>
          </cell>
          <cell r="DN38">
            <v>0</v>
          </cell>
          <cell r="DO38">
            <v>6.4</v>
          </cell>
          <cell r="DQ38" t="b">
            <v>1</v>
          </cell>
        </row>
        <row r="39">
          <cell r="A39">
            <v>24213701477</v>
          </cell>
          <cell r="B39" t="str">
            <v>Nguyễn</v>
          </cell>
          <cell r="C39" t="str">
            <v>Quế</v>
          </cell>
          <cell r="D39" t="str">
            <v>Châu</v>
          </cell>
          <cell r="E39">
            <v>36514</v>
          </cell>
          <cell r="F39" t="str">
            <v>Nữ</v>
          </cell>
          <cell r="G39">
            <v>8.6999999999999993</v>
          </cell>
          <cell r="H39">
            <v>7</v>
          </cell>
          <cell r="I39">
            <v>6.1</v>
          </cell>
          <cell r="J39">
            <v>8.1999999999999993</v>
          </cell>
          <cell r="K39">
            <v>6.5</v>
          </cell>
          <cell r="L39">
            <v>5.8</v>
          </cell>
          <cell r="M39" t="str">
            <v/>
          </cell>
          <cell r="N39">
            <v>5.7</v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>
            <v>6.4</v>
          </cell>
          <cell r="T39">
            <v>5.3</v>
          </cell>
          <cell r="U39">
            <v>6.1</v>
          </cell>
          <cell r="V39">
            <v>6.7</v>
          </cell>
          <cell r="W39">
            <v>7.6</v>
          </cell>
          <cell r="X39">
            <v>5.4</v>
          </cell>
          <cell r="Y39">
            <v>7.3</v>
          </cell>
          <cell r="Z39">
            <v>7.4</v>
          </cell>
          <cell r="AA39">
            <v>5.5</v>
          </cell>
          <cell r="AB39">
            <v>6.2</v>
          </cell>
          <cell r="AC39">
            <v>4.9000000000000004</v>
          </cell>
          <cell r="AD39">
            <v>4.4000000000000004</v>
          </cell>
          <cell r="AE39">
            <v>4.5</v>
          </cell>
          <cell r="AF39">
            <v>5.3</v>
          </cell>
          <cell r="AG39">
            <v>4</v>
          </cell>
          <cell r="AH39">
            <v>6.5</v>
          </cell>
          <cell r="AI39">
            <v>4</v>
          </cell>
          <cell r="AJ39">
            <v>5.6</v>
          </cell>
          <cell r="AK39">
            <v>6.8</v>
          </cell>
          <cell r="AL39">
            <v>6.5</v>
          </cell>
          <cell r="AM39">
            <v>8.1999999999999993</v>
          </cell>
          <cell r="AN39">
            <v>0</v>
          </cell>
          <cell r="AO39">
            <v>0</v>
          </cell>
          <cell r="AP39">
            <v>0</v>
          </cell>
          <cell r="AQ39">
            <v>46</v>
          </cell>
          <cell r="AR39">
            <v>0</v>
          </cell>
          <cell r="AS39">
            <v>5.3</v>
          </cell>
          <cell r="AT39">
            <v>4.7</v>
          </cell>
          <cell r="AU39">
            <v>4.8</v>
          </cell>
          <cell r="AV39">
            <v>8.3000000000000007</v>
          </cell>
          <cell r="AW39">
            <v>7.5</v>
          </cell>
          <cell r="AX39">
            <v>5.3</v>
          </cell>
          <cell r="AY39">
            <v>5</v>
          </cell>
          <cell r="AZ39">
            <v>5.9</v>
          </cell>
          <cell r="BA39">
            <v>7.9</v>
          </cell>
          <cell r="BB39">
            <v>6.9</v>
          </cell>
          <cell r="BC39">
            <v>6.9</v>
          </cell>
          <cell r="BD39">
            <v>7.5</v>
          </cell>
          <cell r="BE39">
            <v>8.3000000000000007</v>
          </cell>
          <cell r="BF39">
            <v>8.1</v>
          </cell>
          <cell r="BG39">
            <v>7.3</v>
          </cell>
          <cell r="BH39">
            <v>7.6</v>
          </cell>
          <cell r="BI39">
            <v>9</v>
          </cell>
          <cell r="BJ39">
            <v>5.0999999999999996</v>
          </cell>
          <cell r="BK39">
            <v>4.9000000000000004</v>
          </cell>
          <cell r="BL39" t="str">
            <v/>
          </cell>
          <cell r="BM39">
            <v>9</v>
          </cell>
          <cell r="BN39">
            <v>46</v>
          </cell>
          <cell r="BO39">
            <v>2</v>
          </cell>
          <cell r="BP39">
            <v>7.3</v>
          </cell>
          <cell r="BQ39" t="str">
            <v/>
          </cell>
          <cell r="BR39" t="str">
            <v/>
          </cell>
          <cell r="BS39">
            <v>7.6</v>
          </cell>
          <cell r="BT39">
            <v>6.8</v>
          </cell>
          <cell r="BU39">
            <v>7.9</v>
          </cell>
          <cell r="BV39">
            <v>8.1999999999999993</v>
          </cell>
          <cell r="BW39" t="str">
            <v/>
          </cell>
          <cell r="BX39">
            <v>7.1</v>
          </cell>
          <cell r="BY39">
            <v>5.8</v>
          </cell>
          <cell r="BZ39">
            <v>6.4</v>
          </cell>
          <cell r="CA39">
            <v>7.6</v>
          </cell>
          <cell r="CB39">
            <v>8.3000000000000007</v>
          </cell>
          <cell r="CC39">
            <v>7.2</v>
          </cell>
          <cell r="CD39">
            <v>8.6</v>
          </cell>
          <cell r="CE39">
            <v>6.7</v>
          </cell>
          <cell r="CF39">
            <v>7.7</v>
          </cell>
          <cell r="CG39">
            <v>5.5</v>
          </cell>
          <cell r="CH39">
            <v>6.6</v>
          </cell>
          <cell r="CI39">
            <v>7.7</v>
          </cell>
          <cell r="CJ39">
            <v>6.8</v>
          </cell>
          <cell r="CK39">
            <v>38</v>
          </cell>
          <cell r="CL39">
            <v>1</v>
          </cell>
          <cell r="CM39">
            <v>130</v>
          </cell>
          <cell r="CN39">
            <v>3</v>
          </cell>
          <cell r="CO39">
            <v>0</v>
          </cell>
          <cell r="CP39">
            <v>2.2556390977443608E-2</v>
          </cell>
          <cell r="CQ39">
            <v>6.55</v>
          </cell>
          <cell r="CR39" t="str">
            <v>X</v>
          </cell>
          <cell r="CS39" t="str">
            <v/>
          </cell>
          <cell r="CT39" t="str">
            <v/>
          </cell>
          <cell r="CU39">
            <v>8</v>
          </cell>
          <cell r="CV39">
            <v>2</v>
          </cell>
          <cell r="CW39">
            <v>3</v>
          </cell>
          <cell r="CX39">
            <v>137</v>
          </cell>
          <cell r="CY39">
            <v>6</v>
          </cell>
          <cell r="CZ39">
            <v>142</v>
          </cell>
          <cell r="DA39">
            <v>137</v>
          </cell>
          <cell r="DB39">
            <v>6.72</v>
          </cell>
          <cell r="DC39">
            <v>2.68</v>
          </cell>
          <cell r="DD39" t="str">
            <v/>
          </cell>
          <cell r="DE39" t="str">
            <v>Đạt</v>
          </cell>
          <cell r="DF39">
            <v>0</v>
          </cell>
          <cell r="DG39" t="str">
            <v>Đạt</v>
          </cell>
          <cell r="DH39" t="str">
            <v>Đạt</v>
          </cell>
          <cell r="DI39" t="str">
            <v>Khá</v>
          </cell>
          <cell r="DJ39" t="str">
            <v>Tốt</v>
          </cell>
          <cell r="DK39" t="str">
            <v>Bình Định</v>
          </cell>
          <cell r="DM39">
            <v>8</v>
          </cell>
          <cell r="DN39">
            <v>0</v>
          </cell>
          <cell r="DO39">
            <v>0</v>
          </cell>
          <cell r="DQ39" t="b">
            <v>1</v>
          </cell>
        </row>
      </sheetData>
      <sheetData sheetId="6">
        <row r="6">
          <cell r="A6">
            <v>24203115588</v>
          </cell>
          <cell r="B6" t="str">
            <v>Lê</v>
          </cell>
          <cell r="C6" t="str">
            <v>Ngọc Mai</v>
          </cell>
          <cell r="D6" t="str">
            <v>Anh</v>
          </cell>
          <cell r="E6">
            <v>36392</v>
          </cell>
          <cell r="F6" t="str">
            <v>Nữ</v>
          </cell>
          <cell r="G6" t="str">
            <v>Đã Học Xong</v>
          </cell>
          <cell r="H6">
            <v>8.5</v>
          </cell>
          <cell r="I6">
            <v>8.4</v>
          </cell>
          <cell r="J6">
            <v>8.5</v>
          </cell>
          <cell r="K6">
            <v>6.4</v>
          </cell>
          <cell r="L6">
            <v>5.4</v>
          </cell>
          <cell r="M6">
            <v>6.3</v>
          </cell>
          <cell r="N6">
            <v>7.8</v>
          </cell>
          <cell r="T6">
            <v>6.7</v>
          </cell>
          <cell r="U6">
            <v>5.7</v>
          </cell>
          <cell r="V6">
            <v>8.5</v>
          </cell>
          <cell r="W6">
            <v>9.3000000000000007</v>
          </cell>
          <cell r="X6">
            <v>6.1</v>
          </cell>
          <cell r="Y6">
            <v>5.3</v>
          </cell>
          <cell r="Z6">
            <v>5.8</v>
          </cell>
          <cell r="AA6">
            <v>7.6</v>
          </cell>
          <cell r="AB6" t="str">
            <v>P (P/F)</v>
          </cell>
          <cell r="AC6" t="str">
            <v>P (P/F)</v>
          </cell>
          <cell r="AD6" t="str">
            <v>P (P/F)</v>
          </cell>
          <cell r="AE6" t="str">
            <v>P (P/F)</v>
          </cell>
          <cell r="AF6">
            <v>7.4</v>
          </cell>
          <cell r="AG6">
            <v>8.3000000000000007</v>
          </cell>
          <cell r="AH6">
            <v>8.6999999999999993</v>
          </cell>
          <cell r="AI6">
            <v>9.3000000000000007</v>
          </cell>
          <cell r="AJ6">
            <v>7.9</v>
          </cell>
          <cell r="AK6">
            <v>8.9</v>
          </cell>
          <cell r="AL6">
            <v>8.1</v>
          </cell>
          <cell r="AM6">
            <v>9.3000000000000007</v>
          </cell>
          <cell r="AN6">
            <v>7.9</v>
          </cell>
          <cell r="AO6">
            <v>7.4</v>
          </cell>
          <cell r="AP6">
            <v>8.1999999999999993</v>
          </cell>
          <cell r="AQ6">
            <v>7.1</v>
          </cell>
          <cell r="AR6">
            <v>49</v>
          </cell>
          <cell r="AS6">
            <v>0</v>
          </cell>
          <cell r="AT6">
            <v>6.9</v>
          </cell>
          <cell r="AU6">
            <v>7.1</v>
          </cell>
          <cell r="AZ6">
            <v>6.6</v>
          </cell>
          <cell r="BF6">
            <v>5.8</v>
          </cell>
          <cell r="BH6">
            <v>8.6999999999999993</v>
          </cell>
          <cell r="BI6">
            <v>5</v>
          </cell>
          <cell r="BJ6">
            <v>0</v>
          </cell>
          <cell r="BK6">
            <v>4</v>
          </cell>
          <cell r="BL6">
            <v>6.6</v>
          </cell>
          <cell r="BM6">
            <v>5.2</v>
          </cell>
          <cell r="BN6">
            <v>9</v>
          </cell>
          <cell r="BO6">
            <v>6.9</v>
          </cell>
          <cell r="BP6">
            <v>6.9</v>
          </cell>
          <cell r="BQ6">
            <v>4.8</v>
          </cell>
          <cell r="BR6">
            <v>8.3000000000000007</v>
          </cell>
          <cell r="BS6">
            <v>7.2</v>
          </cell>
          <cell r="BT6">
            <v>6.5</v>
          </cell>
          <cell r="BU6">
            <v>6.3</v>
          </cell>
          <cell r="BV6">
            <v>8.5</v>
          </cell>
          <cell r="BW6">
            <v>8.9</v>
          </cell>
          <cell r="BX6">
            <v>8.3000000000000007</v>
          </cell>
          <cell r="BY6">
            <v>9</v>
          </cell>
          <cell r="BZ6">
            <v>7.4</v>
          </cell>
          <cell r="CA6">
            <v>8</v>
          </cell>
          <cell r="CB6">
            <v>6.7</v>
          </cell>
          <cell r="CC6">
            <v>6.4</v>
          </cell>
          <cell r="CD6">
            <v>8.8000000000000007</v>
          </cell>
          <cell r="CE6">
            <v>9.5</v>
          </cell>
          <cell r="CF6">
            <v>48</v>
          </cell>
          <cell r="CG6">
            <v>0</v>
          </cell>
          <cell r="CJ6">
            <v>8.4</v>
          </cell>
          <cell r="CK6">
            <v>8.4</v>
          </cell>
          <cell r="CL6">
            <v>8.5</v>
          </cell>
          <cell r="CM6">
            <v>6.4</v>
          </cell>
          <cell r="CN6">
            <v>9.1</v>
          </cell>
          <cell r="CO6">
            <v>9.1999999999999993</v>
          </cell>
          <cell r="CP6">
            <v>8.9</v>
          </cell>
          <cell r="CQ6">
            <v>6.5</v>
          </cell>
          <cell r="CR6">
            <v>6.2</v>
          </cell>
          <cell r="CS6">
            <v>7.5</v>
          </cell>
          <cell r="CT6">
            <v>8.1999999999999993</v>
          </cell>
          <cell r="CU6">
            <v>8.3000000000000007</v>
          </cell>
          <cell r="CV6">
            <v>8.3000000000000007</v>
          </cell>
          <cell r="CW6">
            <v>6.4</v>
          </cell>
          <cell r="CX6">
            <v>7.6</v>
          </cell>
          <cell r="CY6">
            <v>8.3000000000000007</v>
          </cell>
          <cell r="CZ6">
            <v>8.4</v>
          </cell>
          <cell r="DA6">
            <v>9.5</v>
          </cell>
          <cell r="DB6">
            <v>8.25</v>
          </cell>
          <cell r="DC6">
            <v>39</v>
          </cell>
          <cell r="DD6">
            <v>0</v>
          </cell>
          <cell r="DE6">
            <v>7.6</v>
          </cell>
          <cell r="DH6">
            <v>8.8000000000000007</v>
          </cell>
          <cell r="DI6">
            <v>5</v>
          </cell>
          <cell r="DJ6">
            <v>0</v>
          </cell>
          <cell r="DK6">
            <v>146</v>
          </cell>
          <cell r="DL6">
            <v>0</v>
          </cell>
          <cell r="DM6">
            <v>142</v>
          </cell>
          <cell r="DN6">
            <v>146</v>
          </cell>
          <cell r="DO6">
            <v>7.45</v>
          </cell>
          <cell r="DP6">
            <v>3.1</v>
          </cell>
          <cell r="DR6" t="str">
            <v>Lê Ngọc Mai</v>
          </cell>
        </row>
        <row r="7">
          <cell r="A7">
            <v>24203701406</v>
          </cell>
          <cell r="B7" t="str">
            <v>Phan</v>
          </cell>
          <cell r="C7" t="str">
            <v>Võ Vân</v>
          </cell>
          <cell r="D7" t="str">
            <v>Anh</v>
          </cell>
          <cell r="E7">
            <v>36824</v>
          </cell>
          <cell r="F7" t="str">
            <v>Nữ</v>
          </cell>
          <cell r="G7" t="str">
            <v>Đã Học Xong</v>
          </cell>
          <cell r="H7">
            <v>8.5</v>
          </cell>
          <cell r="I7">
            <v>7.8</v>
          </cell>
          <cell r="J7">
            <v>8.1999999999999993</v>
          </cell>
          <cell r="K7">
            <v>7.5</v>
          </cell>
          <cell r="L7">
            <v>5.4</v>
          </cell>
          <cell r="M7">
            <v>6.6</v>
          </cell>
          <cell r="N7">
            <v>6</v>
          </cell>
          <cell r="T7">
            <v>7</v>
          </cell>
          <cell r="U7">
            <v>6.2</v>
          </cell>
          <cell r="V7">
            <v>8.5</v>
          </cell>
          <cell r="W7">
            <v>9.4</v>
          </cell>
          <cell r="X7">
            <v>8</v>
          </cell>
          <cell r="Y7">
            <v>6.1</v>
          </cell>
          <cell r="Z7">
            <v>6.9</v>
          </cell>
          <cell r="AA7">
            <v>7.1</v>
          </cell>
          <cell r="AB7">
            <v>6.8</v>
          </cell>
          <cell r="AC7">
            <v>5.8</v>
          </cell>
          <cell r="AD7">
            <v>6.2</v>
          </cell>
          <cell r="AE7">
            <v>8.6999999999999993</v>
          </cell>
          <cell r="AF7">
            <v>8.1999999999999993</v>
          </cell>
          <cell r="AG7">
            <v>6.9</v>
          </cell>
          <cell r="AH7">
            <v>7.5</v>
          </cell>
          <cell r="AI7">
            <v>9.1999999999999993</v>
          </cell>
          <cell r="AJ7">
            <v>8.5</v>
          </cell>
          <cell r="AK7">
            <v>5.5</v>
          </cell>
          <cell r="AL7">
            <v>9.1999999999999993</v>
          </cell>
          <cell r="AM7">
            <v>8.4</v>
          </cell>
          <cell r="AR7">
            <v>45</v>
          </cell>
          <cell r="AS7">
            <v>0</v>
          </cell>
          <cell r="AT7">
            <v>7.9</v>
          </cell>
          <cell r="AU7">
            <v>7.6</v>
          </cell>
          <cell r="AZ7">
            <v>6.8</v>
          </cell>
          <cell r="BF7">
            <v>4.7</v>
          </cell>
          <cell r="BH7">
            <v>9.1999999999999993</v>
          </cell>
          <cell r="BI7">
            <v>5</v>
          </cell>
          <cell r="BJ7">
            <v>0</v>
          </cell>
          <cell r="BK7">
            <v>4.5</v>
          </cell>
          <cell r="BL7">
            <v>5.8</v>
          </cell>
          <cell r="BM7">
            <v>6.6</v>
          </cell>
          <cell r="BN7">
            <v>9</v>
          </cell>
          <cell r="BO7">
            <v>6.9</v>
          </cell>
          <cell r="BP7">
            <v>4.8</v>
          </cell>
          <cell r="BQ7">
            <v>4.8</v>
          </cell>
          <cell r="BR7">
            <v>8.3000000000000007</v>
          </cell>
          <cell r="BS7">
            <v>7.7</v>
          </cell>
          <cell r="BT7">
            <v>7.2</v>
          </cell>
          <cell r="BU7">
            <v>8.1</v>
          </cell>
          <cell r="BV7">
            <v>8.5</v>
          </cell>
          <cell r="BW7">
            <v>9.3000000000000007</v>
          </cell>
          <cell r="BX7">
            <v>8.4</v>
          </cell>
          <cell r="BY7">
            <v>9.1</v>
          </cell>
          <cell r="BZ7">
            <v>9.1</v>
          </cell>
          <cell r="CA7">
            <v>8.5</v>
          </cell>
          <cell r="CB7">
            <v>5.6</v>
          </cell>
          <cell r="CC7">
            <v>6.9</v>
          </cell>
          <cell r="CD7">
            <v>8.9</v>
          </cell>
          <cell r="CE7">
            <v>9.5</v>
          </cell>
          <cell r="CF7">
            <v>48</v>
          </cell>
          <cell r="CG7">
            <v>0</v>
          </cell>
          <cell r="CJ7">
            <v>7.9</v>
          </cell>
          <cell r="CK7">
            <v>8.8000000000000007</v>
          </cell>
          <cell r="CL7">
            <v>8.4</v>
          </cell>
          <cell r="CM7">
            <v>8.1999999999999993</v>
          </cell>
          <cell r="CN7">
            <v>9.1</v>
          </cell>
          <cell r="CO7">
            <v>9.1999999999999993</v>
          </cell>
          <cell r="CP7">
            <v>9</v>
          </cell>
          <cell r="CQ7">
            <v>7.5</v>
          </cell>
          <cell r="CR7">
            <v>7</v>
          </cell>
          <cell r="CS7">
            <v>9.6999999999999993</v>
          </cell>
          <cell r="CT7">
            <v>9.3000000000000007</v>
          </cell>
          <cell r="CU7">
            <v>8.8000000000000007</v>
          </cell>
          <cell r="CV7">
            <v>9</v>
          </cell>
          <cell r="CW7">
            <v>7</v>
          </cell>
          <cell r="CX7">
            <v>7.8</v>
          </cell>
          <cell r="CY7">
            <v>8.1</v>
          </cell>
          <cell r="CZ7">
            <v>9</v>
          </cell>
          <cell r="DA7">
            <v>9.5</v>
          </cell>
          <cell r="DB7">
            <v>8.65</v>
          </cell>
          <cell r="DC7">
            <v>39</v>
          </cell>
          <cell r="DD7">
            <v>0</v>
          </cell>
          <cell r="DE7">
            <v>8</v>
          </cell>
          <cell r="DH7">
            <v>8.6</v>
          </cell>
          <cell r="DI7">
            <v>5</v>
          </cell>
          <cell r="DJ7">
            <v>0</v>
          </cell>
          <cell r="DK7">
            <v>142</v>
          </cell>
          <cell r="DL7">
            <v>0</v>
          </cell>
          <cell r="DM7">
            <v>142</v>
          </cell>
          <cell r="DN7">
            <v>142</v>
          </cell>
          <cell r="DO7">
            <v>7.69</v>
          </cell>
          <cell r="DP7">
            <v>3.28</v>
          </cell>
          <cell r="DR7" t="str">
            <v>Phan Võ Vân</v>
          </cell>
        </row>
        <row r="8">
          <cell r="A8">
            <v>24203708642</v>
          </cell>
          <cell r="B8" t="str">
            <v>Dương</v>
          </cell>
          <cell r="C8" t="str">
            <v>Quỳnh</v>
          </cell>
          <cell r="D8" t="str">
            <v>Anh</v>
          </cell>
          <cell r="E8">
            <v>36746</v>
          </cell>
          <cell r="F8" t="str">
            <v>Nữ</v>
          </cell>
          <cell r="G8" t="str">
            <v>Đã Học Xong</v>
          </cell>
          <cell r="H8">
            <v>7.9</v>
          </cell>
          <cell r="I8">
            <v>7.9</v>
          </cell>
          <cell r="J8">
            <v>8.1</v>
          </cell>
          <cell r="K8">
            <v>7.3</v>
          </cell>
          <cell r="L8">
            <v>5.4</v>
          </cell>
          <cell r="M8">
            <v>7.1</v>
          </cell>
          <cell r="N8">
            <v>7.8</v>
          </cell>
          <cell r="T8">
            <v>7</v>
          </cell>
          <cell r="U8">
            <v>5.6</v>
          </cell>
          <cell r="V8">
            <v>8.6</v>
          </cell>
          <cell r="W8">
            <v>8.6999999999999993</v>
          </cell>
          <cell r="X8">
            <v>8.1</v>
          </cell>
          <cell r="Y8">
            <v>7.2</v>
          </cell>
          <cell r="Z8">
            <v>7.3</v>
          </cell>
          <cell r="AA8">
            <v>8.6999999999999993</v>
          </cell>
          <cell r="AB8" t="str">
            <v>P (P/F)</v>
          </cell>
          <cell r="AC8" t="str">
            <v>P (P/F)</v>
          </cell>
          <cell r="AD8" t="str">
            <v>P (P/F)</v>
          </cell>
          <cell r="AE8" t="str">
            <v>P (P/F)</v>
          </cell>
          <cell r="AF8">
            <v>8.6</v>
          </cell>
          <cell r="AG8">
            <v>7.4</v>
          </cell>
          <cell r="AH8">
            <v>7.8</v>
          </cell>
          <cell r="AI8">
            <v>10</v>
          </cell>
          <cell r="AJ8">
            <v>7.4</v>
          </cell>
          <cell r="AK8">
            <v>8.8000000000000007</v>
          </cell>
          <cell r="AL8">
            <v>7.7</v>
          </cell>
          <cell r="AM8">
            <v>9.5</v>
          </cell>
          <cell r="AN8">
            <v>9</v>
          </cell>
          <cell r="AO8">
            <v>8.5</v>
          </cell>
          <cell r="AP8">
            <v>7.7</v>
          </cell>
          <cell r="AQ8">
            <v>9.6</v>
          </cell>
          <cell r="AR8">
            <v>49</v>
          </cell>
          <cell r="AS8">
            <v>0</v>
          </cell>
          <cell r="AT8">
            <v>7.3</v>
          </cell>
          <cell r="AU8">
            <v>5.8</v>
          </cell>
          <cell r="AZ8">
            <v>6.4</v>
          </cell>
          <cell r="BF8">
            <v>6.7</v>
          </cell>
          <cell r="BH8">
            <v>8.6999999999999993</v>
          </cell>
          <cell r="BI8">
            <v>5</v>
          </cell>
          <cell r="BJ8">
            <v>0</v>
          </cell>
          <cell r="BK8">
            <v>5.7</v>
          </cell>
          <cell r="BL8">
            <v>5</v>
          </cell>
          <cell r="BM8">
            <v>5.9</v>
          </cell>
          <cell r="BN8">
            <v>7.7</v>
          </cell>
          <cell r="BO8">
            <v>8.6</v>
          </cell>
          <cell r="BP8">
            <v>5.9</v>
          </cell>
          <cell r="BQ8">
            <v>8.1</v>
          </cell>
          <cell r="BR8">
            <v>7.6</v>
          </cell>
          <cell r="BS8">
            <v>7.9</v>
          </cell>
          <cell r="BT8">
            <v>6.9</v>
          </cell>
          <cell r="BU8">
            <v>7.2</v>
          </cell>
          <cell r="BV8">
            <v>8.5</v>
          </cell>
          <cell r="BW8">
            <v>9.6</v>
          </cell>
          <cell r="BX8">
            <v>8.5</v>
          </cell>
          <cell r="BY8">
            <v>8.8000000000000007</v>
          </cell>
          <cell r="BZ8">
            <v>8.6</v>
          </cell>
          <cell r="CA8">
            <v>9.1</v>
          </cell>
          <cell r="CB8">
            <v>6.5</v>
          </cell>
          <cell r="CC8">
            <v>7.8</v>
          </cell>
          <cell r="CD8">
            <v>8.4</v>
          </cell>
          <cell r="CE8">
            <v>9</v>
          </cell>
          <cell r="CF8">
            <v>48</v>
          </cell>
          <cell r="CG8">
            <v>0</v>
          </cell>
          <cell r="CH8">
            <v>7.6</v>
          </cell>
          <cell r="CJ8">
            <v>7.2</v>
          </cell>
          <cell r="CL8">
            <v>8.5</v>
          </cell>
          <cell r="CM8">
            <v>7.7</v>
          </cell>
          <cell r="CN8">
            <v>9.3000000000000007</v>
          </cell>
          <cell r="CO8">
            <v>9.4</v>
          </cell>
          <cell r="CP8">
            <v>8.1999999999999993</v>
          </cell>
          <cell r="CQ8">
            <v>8.4</v>
          </cell>
          <cell r="CR8">
            <v>8.1</v>
          </cell>
          <cell r="CS8">
            <v>9</v>
          </cell>
          <cell r="CT8">
            <v>8.1</v>
          </cell>
          <cell r="CU8">
            <v>9</v>
          </cell>
          <cell r="CV8">
            <v>8.5</v>
          </cell>
          <cell r="CW8">
            <v>8.1</v>
          </cell>
          <cell r="CX8">
            <v>7.5</v>
          </cell>
          <cell r="CY8">
            <v>8.1</v>
          </cell>
          <cell r="CZ8">
            <v>8.3000000000000007</v>
          </cell>
          <cell r="DA8">
            <v>8.4</v>
          </cell>
          <cell r="DB8">
            <v>9</v>
          </cell>
          <cell r="DC8">
            <v>39</v>
          </cell>
          <cell r="DD8">
            <v>0</v>
          </cell>
          <cell r="DE8">
            <v>7.8</v>
          </cell>
          <cell r="DH8">
            <v>9.4</v>
          </cell>
          <cell r="DI8">
            <v>5</v>
          </cell>
          <cell r="DJ8">
            <v>0</v>
          </cell>
          <cell r="DK8">
            <v>146</v>
          </cell>
          <cell r="DL8">
            <v>0</v>
          </cell>
          <cell r="DM8">
            <v>142</v>
          </cell>
          <cell r="DN8">
            <v>146</v>
          </cell>
          <cell r="DO8">
            <v>7.81</v>
          </cell>
          <cell r="DP8">
            <v>3.35</v>
          </cell>
          <cell r="DR8" t="str">
            <v>Dương Quỳnh</v>
          </cell>
        </row>
        <row r="9">
          <cell r="A9">
            <v>24213701477</v>
          </cell>
          <cell r="B9" t="str">
            <v>Nguyễn</v>
          </cell>
          <cell r="C9" t="str">
            <v>Quế</v>
          </cell>
          <cell r="D9" t="str">
            <v>Châu</v>
          </cell>
          <cell r="E9">
            <v>36514</v>
          </cell>
          <cell r="F9" t="str">
            <v>Nữ</v>
          </cell>
          <cell r="G9" t="str">
            <v>Đã Đăng Ký (chưa học xong)</v>
          </cell>
          <cell r="H9">
            <v>8.6999999999999993</v>
          </cell>
          <cell r="I9">
            <v>7</v>
          </cell>
          <cell r="J9">
            <v>6.1</v>
          </cell>
          <cell r="K9">
            <v>8.1999999999999993</v>
          </cell>
          <cell r="L9">
            <v>6.5</v>
          </cell>
          <cell r="M9">
            <v>5.8</v>
          </cell>
          <cell r="O9">
            <v>5.7</v>
          </cell>
          <cell r="T9">
            <v>6.4</v>
          </cell>
          <cell r="U9">
            <v>5.3</v>
          </cell>
          <cell r="V9">
            <v>6.1</v>
          </cell>
          <cell r="W9">
            <v>6.7</v>
          </cell>
          <cell r="X9">
            <v>7.6</v>
          </cell>
          <cell r="Y9">
            <v>5.4</v>
          </cell>
          <cell r="Z9">
            <v>7.3</v>
          </cell>
          <cell r="AA9">
            <v>7.4</v>
          </cell>
          <cell r="AB9">
            <v>5.5</v>
          </cell>
          <cell r="AC9">
            <v>6.2</v>
          </cell>
          <cell r="AD9">
            <v>4.9000000000000004</v>
          </cell>
          <cell r="AE9">
            <v>4.4000000000000004</v>
          </cell>
          <cell r="AF9">
            <v>4.5</v>
          </cell>
          <cell r="AG9">
            <v>5.3</v>
          </cell>
          <cell r="AH9">
            <v>4</v>
          </cell>
          <cell r="AI9">
            <v>6.5</v>
          </cell>
          <cell r="AJ9">
            <v>4</v>
          </cell>
          <cell r="AK9">
            <v>5.6</v>
          </cell>
          <cell r="AL9">
            <v>6.8</v>
          </cell>
          <cell r="AM9">
            <v>6.5</v>
          </cell>
          <cell r="AN9">
            <v>8.1999999999999993</v>
          </cell>
          <cell r="AR9">
            <v>46</v>
          </cell>
          <cell r="AS9">
            <v>0</v>
          </cell>
          <cell r="AT9">
            <v>4.0999999999999996</v>
          </cell>
          <cell r="AU9">
            <v>5.0999999999999996</v>
          </cell>
          <cell r="BA9">
            <v>7.5</v>
          </cell>
          <cell r="BG9">
            <v>6.4</v>
          </cell>
          <cell r="BH9">
            <v>9</v>
          </cell>
          <cell r="BI9">
            <v>5</v>
          </cell>
          <cell r="BJ9">
            <v>0</v>
          </cell>
          <cell r="BK9">
            <v>5.3</v>
          </cell>
          <cell r="BL9">
            <v>4.7</v>
          </cell>
          <cell r="BM9">
            <v>4.8</v>
          </cell>
          <cell r="BN9">
            <v>8.3000000000000007</v>
          </cell>
          <cell r="BO9">
            <v>7.5</v>
          </cell>
          <cell r="BP9">
            <v>5.3</v>
          </cell>
          <cell r="BQ9">
            <v>5</v>
          </cell>
          <cell r="BR9">
            <v>5.9</v>
          </cell>
          <cell r="BS9">
            <v>7.9</v>
          </cell>
          <cell r="BT9">
            <v>6.9</v>
          </cell>
          <cell r="BU9">
            <v>6.9</v>
          </cell>
          <cell r="BV9">
            <v>7.5</v>
          </cell>
          <cell r="BW9">
            <v>8.3000000000000007</v>
          </cell>
          <cell r="BX9">
            <v>8.1</v>
          </cell>
          <cell r="BY9">
            <v>7.3</v>
          </cell>
          <cell r="BZ9">
            <v>7.6</v>
          </cell>
          <cell r="CA9">
            <v>9</v>
          </cell>
          <cell r="CB9">
            <v>5.0999999999999996</v>
          </cell>
          <cell r="CC9">
            <v>4.9000000000000004</v>
          </cell>
          <cell r="CE9">
            <v>9</v>
          </cell>
          <cell r="CF9">
            <v>46</v>
          </cell>
          <cell r="CG9">
            <v>2</v>
          </cell>
          <cell r="CH9">
            <v>7.3</v>
          </cell>
          <cell r="CK9">
            <v>7.6</v>
          </cell>
          <cell r="CL9">
            <v>6.8</v>
          </cell>
          <cell r="CM9">
            <v>7.9</v>
          </cell>
          <cell r="CN9">
            <v>8.1999999999999993</v>
          </cell>
          <cell r="CP9">
            <v>7.1</v>
          </cell>
          <cell r="CQ9">
            <v>5.8</v>
          </cell>
          <cell r="CR9">
            <v>6.4</v>
          </cell>
          <cell r="CS9">
            <v>7.6</v>
          </cell>
          <cell r="CT9">
            <v>8.3000000000000007</v>
          </cell>
          <cell r="CU9">
            <v>7.2</v>
          </cell>
          <cell r="CV9">
            <v>8.6</v>
          </cell>
          <cell r="CW9">
            <v>6.7</v>
          </cell>
          <cell r="CX9">
            <v>7.7</v>
          </cell>
          <cell r="CY9">
            <v>5.5</v>
          </cell>
          <cell r="CZ9">
            <v>6.6</v>
          </cell>
          <cell r="DA9">
            <v>7.7</v>
          </cell>
          <cell r="DB9">
            <v>6.8</v>
          </cell>
          <cell r="DC9">
            <v>38</v>
          </cell>
          <cell r="DD9">
            <v>1</v>
          </cell>
          <cell r="DE9" t="str">
            <v>X</v>
          </cell>
          <cell r="DH9">
            <v>8</v>
          </cell>
          <cell r="DI9">
            <v>2</v>
          </cell>
          <cell r="DJ9">
            <v>3</v>
          </cell>
          <cell r="DK9">
            <v>137</v>
          </cell>
          <cell r="DL9">
            <v>6</v>
          </cell>
          <cell r="DM9">
            <v>142</v>
          </cell>
          <cell r="DN9">
            <v>137</v>
          </cell>
          <cell r="DO9">
            <v>6.72</v>
          </cell>
          <cell r="DP9">
            <v>2.68</v>
          </cell>
          <cell r="DR9" t="str">
            <v>Nguyễn Quế</v>
          </cell>
        </row>
        <row r="10">
          <cell r="A10">
            <v>24212107789</v>
          </cell>
          <cell r="B10" t="str">
            <v>Nguyễn</v>
          </cell>
          <cell r="C10" t="str">
            <v>Hữu Anh</v>
          </cell>
          <cell r="D10" t="str">
            <v>Đức</v>
          </cell>
          <cell r="E10">
            <v>36775</v>
          </cell>
          <cell r="F10" t="str">
            <v>Nam</v>
          </cell>
          <cell r="G10" t="str">
            <v>Đã Học Xong</v>
          </cell>
          <cell r="H10">
            <v>7.7</v>
          </cell>
          <cell r="I10">
            <v>6.6</v>
          </cell>
          <cell r="J10">
            <v>7.8</v>
          </cell>
          <cell r="K10">
            <v>8.6999999999999993</v>
          </cell>
          <cell r="L10">
            <v>6.7</v>
          </cell>
          <cell r="M10">
            <v>7.4</v>
          </cell>
          <cell r="O10">
            <v>8.1</v>
          </cell>
          <cell r="T10">
            <v>7</v>
          </cell>
          <cell r="U10">
            <v>6.3</v>
          </cell>
          <cell r="V10">
            <v>7.7</v>
          </cell>
          <cell r="W10">
            <v>8.4</v>
          </cell>
          <cell r="X10">
            <v>8.1</v>
          </cell>
          <cell r="Y10">
            <v>7.7</v>
          </cell>
          <cell r="Z10">
            <v>8.4</v>
          </cell>
          <cell r="AA10">
            <v>8.6999999999999993</v>
          </cell>
          <cell r="AB10">
            <v>6.2</v>
          </cell>
          <cell r="AC10">
            <v>5.3</v>
          </cell>
          <cell r="AD10">
            <v>6.2</v>
          </cell>
          <cell r="AE10">
            <v>6.9</v>
          </cell>
          <cell r="AF10">
            <v>8.4</v>
          </cell>
          <cell r="AG10">
            <v>7.3</v>
          </cell>
          <cell r="AH10">
            <v>7.7</v>
          </cell>
          <cell r="AI10">
            <v>7.7</v>
          </cell>
          <cell r="AJ10">
            <v>8.5</v>
          </cell>
          <cell r="AK10">
            <v>7.7</v>
          </cell>
          <cell r="AL10">
            <v>8.1</v>
          </cell>
          <cell r="AM10">
            <v>9.1999999999999993</v>
          </cell>
          <cell r="AR10">
            <v>45</v>
          </cell>
          <cell r="AS10">
            <v>0</v>
          </cell>
          <cell r="AT10">
            <v>7.8</v>
          </cell>
          <cell r="AU10">
            <v>6.1</v>
          </cell>
          <cell r="AX10">
            <v>7.6</v>
          </cell>
          <cell r="BD10">
            <v>8.6</v>
          </cell>
          <cell r="BH10">
            <v>7.1</v>
          </cell>
          <cell r="BI10">
            <v>5</v>
          </cell>
          <cell r="BJ10">
            <v>0</v>
          </cell>
          <cell r="BK10">
            <v>5.0999999999999996</v>
          </cell>
          <cell r="BL10">
            <v>7.1</v>
          </cell>
          <cell r="BM10">
            <v>6.1</v>
          </cell>
          <cell r="BN10">
            <v>8.9</v>
          </cell>
          <cell r="BO10">
            <v>8.6</v>
          </cell>
          <cell r="BP10">
            <v>7.6</v>
          </cell>
          <cell r="BQ10">
            <v>5.5</v>
          </cell>
          <cell r="BR10">
            <v>7.1</v>
          </cell>
          <cell r="BS10">
            <v>9.1</v>
          </cell>
          <cell r="BT10">
            <v>8</v>
          </cell>
          <cell r="BU10">
            <v>8</v>
          </cell>
          <cell r="BV10">
            <v>8.3000000000000007</v>
          </cell>
          <cell r="BW10">
            <v>9.3000000000000007</v>
          </cell>
          <cell r="BX10">
            <v>7.7</v>
          </cell>
          <cell r="BY10">
            <v>8.8000000000000007</v>
          </cell>
          <cell r="BZ10">
            <v>7.3</v>
          </cell>
          <cell r="CA10">
            <v>8.5</v>
          </cell>
          <cell r="CB10">
            <v>7.1</v>
          </cell>
          <cell r="CC10">
            <v>7.3</v>
          </cell>
          <cell r="CD10">
            <v>8.6999999999999993</v>
          </cell>
          <cell r="CE10">
            <v>9</v>
          </cell>
          <cell r="CF10">
            <v>48</v>
          </cell>
          <cell r="CG10">
            <v>0</v>
          </cell>
          <cell r="CH10">
            <v>8.5</v>
          </cell>
          <cell r="CK10">
            <v>8.6999999999999993</v>
          </cell>
          <cell r="CL10">
            <v>7.8</v>
          </cell>
          <cell r="CM10">
            <v>7.8</v>
          </cell>
          <cell r="CN10">
            <v>9.1</v>
          </cell>
          <cell r="CO10">
            <v>9.5</v>
          </cell>
          <cell r="CP10">
            <v>8.3000000000000007</v>
          </cell>
          <cell r="CQ10">
            <v>7.5</v>
          </cell>
          <cell r="CR10">
            <v>8.4</v>
          </cell>
          <cell r="CS10">
            <v>8.9</v>
          </cell>
          <cell r="CT10">
            <v>9.1</v>
          </cell>
          <cell r="CU10">
            <v>8.9</v>
          </cell>
          <cell r="CV10">
            <v>8.6</v>
          </cell>
          <cell r="CW10">
            <v>7.8</v>
          </cell>
          <cell r="CX10">
            <v>8.1</v>
          </cell>
          <cell r="CY10">
            <v>8.6</v>
          </cell>
          <cell r="CZ10">
            <v>9</v>
          </cell>
          <cell r="DA10">
            <v>8.6999999999999993</v>
          </cell>
          <cell r="DB10">
            <v>7.95</v>
          </cell>
          <cell r="DC10">
            <v>39</v>
          </cell>
          <cell r="DD10">
            <v>0</v>
          </cell>
          <cell r="DE10">
            <v>8</v>
          </cell>
          <cell r="DH10">
            <v>7.8</v>
          </cell>
          <cell r="DI10">
            <v>5</v>
          </cell>
          <cell r="DJ10">
            <v>0</v>
          </cell>
          <cell r="DK10">
            <v>142</v>
          </cell>
          <cell r="DL10">
            <v>0</v>
          </cell>
          <cell r="DM10">
            <v>142</v>
          </cell>
          <cell r="DN10">
            <v>142</v>
          </cell>
          <cell r="DO10">
            <v>7.89</v>
          </cell>
          <cell r="DP10">
            <v>3.43</v>
          </cell>
          <cell r="DR10" t="str">
            <v>Nguyễn Hữu Anh</v>
          </cell>
        </row>
        <row r="11">
          <cell r="A11">
            <v>24213716481</v>
          </cell>
          <cell r="B11" t="str">
            <v>Lê</v>
          </cell>
          <cell r="C11" t="str">
            <v>Huỳnh</v>
          </cell>
          <cell r="D11" t="str">
            <v>Đức</v>
          </cell>
          <cell r="E11">
            <v>36383</v>
          </cell>
          <cell r="F11" t="str">
            <v>Nam</v>
          </cell>
          <cell r="G11" t="str">
            <v>Đã Đăng Ký (chưa học xong)</v>
          </cell>
          <cell r="H11">
            <v>8.1999999999999993</v>
          </cell>
          <cell r="I11">
            <v>7.3</v>
          </cell>
          <cell r="J11">
            <v>6.2</v>
          </cell>
          <cell r="K11">
            <v>6.2</v>
          </cell>
          <cell r="L11">
            <v>6.5</v>
          </cell>
          <cell r="M11">
            <v>4.0999999999999996</v>
          </cell>
          <cell r="N11">
            <v>8.8000000000000007</v>
          </cell>
          <cell r="T11">
            <v>6.5</v>
          </cell>
          <cell r="U11">
            <v>9.4</v>
          </cell>
          <cell r="V11">
            <v>7.8</v>
          </cell>
          <cell r="W11">
            <v>9.4</v>
          </cell>
          <cell r="X11">
            <v>5.5</v>
          </cell>
          <cell r="Y11">
            <v>6.3</v>
          </cell>
          <cell r="Z11">
            <v>7.9</v>
          </cell>
          <cell r="AA11">
            <v>6</v>
          </cell>
          <cell r="AB11">
            <v>7.4</v>
          </cell>
          <cell r="AC11">
            <v>7.2</v>
          </cell>
          <cell r="AD11">
            <v>8.5</v>
          </cell>
          <cell r="AE11">
            <v>8.1999999999999993</v>
          </cell>
          <cell r="AF11">
            <v>8.5</v>
          </cell>
          <cell r="AG11">
            <v>8.1999999999999993</v>
          </cell>
          <cell r="AH11">
            <v>8.3000000000000007</v>
          </cell>
          <cell r="AI11">
            <v>8.6</v>
          </cell>
          <cell r="AJ11">
            <v>7</v>
          </cell>
          <cell r="AK11">
            <v>4.5999999999999996</v>
          </cell>
          <cell r="AL11">
            <v>8.6</v>
          </cell>
          <cell r="AM11">
            <v>8.9</v>
          </cell>
          <cell r="AN11">
            <v>7.5</v>
          </cell>
          <cell r="AP11">
            <v>8</v>
          </cell>
          <cell r="AR11">
            <v>47</v>
          </cell>
          <cell r="AS11">
            <v>0</v>
          </cell>
          <cell r="AT11">
            <v>7.9</v>
          </cell>
          <cell r="AU11">
            <v>6.9</v>
          </cell>
          <cell r="AX11">
            <v>7.5</v>
          </cell>
          <cell r="BD11">
            <v>7</v>
          </cell>
          <cell r="BH11">
            <v>7.5</v>
          </cell>
          <cell r="BI11">
            <v>5</v>
          </cell>
          <cell r="BJ11">
            <v>0</v>
          </cell>
          <cell r="BK11">
            <v>6</v>
          </cell>
          <cell r="BL11">
            <v>7.1</v>
          </cell>
          <cell r="BM11">
            <v>4.9000000000000004</v>
          </cell>
          <cell r="BN11">
            <v>8.9</v>
          </cell>
          <cell r="BO11">
            <v>7.4</v>
          </cell>
          <cell r="BP11">
            <v>5.0999999999999996</v>
          </cell>
          <cell r="BQ11">
            <v>5.6</v>
          </cell>
          <cell r="BR11">
            <v>8.1</v>
          </cell>
          <cell r="BS11">
            <v>6.4</v>
          </cell>
          <cell r="BT11">
            <v>7.5</v>
          </cell>
          <cell r="BU11">
            <v>7.5</v>
          </cell>
          <cell r="BV11">
            <v>8</v>
          </cell>
          <cell r="BW11">
            <v>8.1999999999999993</v>
          </cell>
          <cell r="BX11">
            <v>6.7</v>
          </cell>
          <cell r="BY11">
            <v>8.5</v>
          </cell>
          <cell r="BZ11">
            <v>7.9</v>
          </cell>
          <cell r="CA11">
            <v>5.3</v>
          </cell>
          <cell r="CB11">
            <v>7</v>
          </cell>
          <cell r="CC11">
            <v>4.7</v>
          </cell>
          <cell r="CD11">
            <v>7.9</v>
          </cell>
          <cell r="CE11">
            <v>8</v>
          </cell>
          <cell r="CF11">
            <v>48</v>
          </cell>
          <cell r="CG11">
            <v>0</v>
          </cell>
          <cell r="CH11">
            <v>7.2</v>
          </cell>
          <cell r="CK11">
            <v>7.4</v>
          </cell>
          <cell r="CL11">
            <v>7.7</v>
          </cell>
          <cell r="CM11">
            <v>5.6</v>
          </cell>
          <cell r="CN11">
            <v>9.1</v>
          </cell>
          <cell r="CO11">
            <v>9.1999999999999993</v>
          </cell>
          <cell r="CP11">
            <v>8.3000000000000007</v>
          </cell>
          <cell r="CQ11">
            <v>6.5</v>
          </cell>
          <cell r="CR11">
            <v>6.2</v>
          </cell>
          <cell r="CS11">
            <v>9</v>
          </cell>
          <cell r="CT11">
            <v>8</v>
          </cell>
          <cell r="CU11">
            <v>7.4</v>
          </cell>
          <cell r="CV11">
            <v>8.1999999999999993</v>
          </cell>
          <cell r="CW11">
            <v>6.8</v>
          </cell>
          <cell r="CX11">
            <v>6.8</v>
          </cell>
          <cell r="CY11">
            <v>6.8</v>
          </cell>
          <cell r="CZ11">
            <v>8.3000000000000007</v>
          </cell>
          <cell r="DA11">
            <v>8.1999999999999993</v>
          </cell>
          <cell r="DB11">
            <v>8.6999999999999993</v>
          </cell>
          <cell r="DC11">
            <v>39</v>
          </cell>
          <cell r="DD11">
            <v>0</v>
          </cell>
          <cell r="DE11">
            <v>7.4</v>
          </cell>
          <cell r="DH11">
            <v>9.1999999999999993</v>
          </cell>
          <cell r="DI11">
            <v>5</v>
          </cell>
          <cell r="DJ11">
            <v>0</v>
          </cell>
          <cell r="DK11">
            <v>144</v>
          </cell>
          <cell r="DL11">
            <v>0</v>
          </cell>
          <cell r="DM11">
            <v>142</v>
          </cell>
          <cell r="DN11">
            <v>144</v>
          </cell>
          <cell r="DO11">
            <v>7.23</v>
          </cell>
          <cell r="DP11">
            <v>3.01</v>
          </cell>
          <cell r="DR11" t="str">
            <v>Lê Huỳnh</v>
          </cell>
        </row>
        <row r="12">
          <cell r="A12">
            <v>24203700259</v>
          </cell>
          <cell r="B12" t="str">
            <v>Trần</v>
          </cell>
          <cell r="C12" t="str">
            <v>Phạm Trùng</v>
          </cell>
          <cell r="D12" t="str">
            <v>Dương</v>
          </cell>
          <cell r="E12">
            <v>36556</v>
          </cell>
          <cell r="F12" t="str">
            <v>Nữ</v>
          </cell>
          <cell r="G12" t="str">
            <v>Đã Đăng Ký (chưa học xong)</v>
          </cell>
          <cell r="H12">
            <v>8.6</v>
          </cell>
          <cell r="I12">
            <v>8.1999999999999993</v>
          </cell>
          <cell r="J12">
            <v>7.7</v>
          </cell>
          <cell r="K12">
            <v>7.3</v>
          </cell>
          <cell r="L12">
            <v>6.6</v>
          </cell>
          <cell r="M12">
            <v>6.6</v>
          </cell>
          <cell r="O12">
            <v>8.3000000000000007</v>
          </cell>
          <cell r="T12">
            <v>7.4</v>
          </cell>
          <cell r="U12">
            <v>7.9</v>
          </cell>
          <cell r="V12">
            <v>7.9</v>
          </cell>
          <cell r="W12">
            <v>8</v>
          </cell>
          <cell r="X12">
            <v>8.3000000000000007</v>
          </cell>
          <cell r="Y12">
            <v>7.4</v>
          </cell>
          <cell r="Z12">
            <v>6.2</v>
          </cell>
          <cell r="AA12">
            <v>6.6</v>
          </cell>
          <cell r="AB12">
            <v>7.4</v>
          </cell>
          <cell r="AC12">
            <v>6.1</v>
          </cell>
          <cell r="AD12">
            <v>6.6</v>
          </cell>
          <cell r="AE12">
            <v>8.6</v>
          </cell>
          <cell r="AF12">
            <v>8.1</v>
          </cell>
          <cell r="AG12">
            <v>8.4</v>
          </cell>
          <cell r="AH12">
            <v>6.2</v>
          </cell>
          <cell r="AI12">
            <v>8.6999999999999993</v>
          </cell>
          <cell r="AJ12">
            <v>5.9</v>
          </cell>
          <cell r="AK12">
            <v>6.3</v>
          </cell>
          <cell r="AL12">
            <v>8.5</v>
          </cell>
          <cell r="AM12">
            <v>8.9</v>
          </cell>
          <cell r="AR12">
            <v>45</v>
          </cell>
          <cell r="AS12">
            <v>0</v>
          </cell>
          <cell r="AT12">
            <v>5</v>
          </cell>
          <cell r="AU12">
            <v>5.4</v>
          </cell>
          <cell r="BA12">
            <v>8.4</v>
          </cell>
          <cell r="BG12">
            <v>7.4</v>
          </cell>
          <cell r="BH12">
            <v>8.6999999999999993</v>
          </cell>
          <cell r="BI12">
            <v>5</v>
          </cell>
          <cell r="BJ12">
            <v>0</v>
          </cell>
          <cell r="BK12">
            <v>5.0999999999999996</v>
          </cell>
          <cell r="BL12">
            <v>5</v>
          </cell>
          <cell r="BM12">
            <v>6.5</v>
          </cell>
          <cell r="BN12">
            <v>8.3000000000000007</v>
          </cell>
          <cell r="BO12">
            <v>7.8</v>
          </cell>
          <cell r="BP12">
            <v>5.9</v>
          </cell>
          <cell r="BQ12">
            <v>6.3</v>
          </cell>
          <cell r="BR12">
            <v>6</v>
          </cell>
          <cell r="BS12">
            <v>9.1999999999999993</v>
          </cell>
          <cell r="BT12">
            <v>7.6</v>
          </cell>
          <cell r="BU12">
            <v>8.4</v>
          </cell>
          <cell r="BV12">
            <v>8.3000000000000007</v>
          </cell>
          <cell r="BW12">
            <v>8.8000000000000007</v>
          </cell>
          <cell r="BX12">
            <v>8.1</v>
          </cell>
          <cell r="BY12">
            <v>8.8000000000000007</v>
          </cell>
          <cell r="BZ12">
            <v>8</v>
          </cell>
          <cell r="CA12">
            <v>8.1</v>
          </cell>
          <cell r="CB12">
            <v>7.4</v>
          </cell>
          <cell r="CC12">
            <v>7.1</v>
          </cell>
          <cell r="CD12">
            <v>8.3000000000000007</v>
          </cell>
          <cell r="CE12">
            <v>9</v>
          </cell>
          <cell r="CF12">
            <v>48</v>
          </cell>
          <cell r="CG12">
            <v>0</v>
          </cell>
          <cell r="CJ12">
            <v>7.7</v>
          </cell>
          <cell r="CK12">
            <v>8.8000000000000007</v>
          </cell>
          <cell r="CL12">
            <v>8.4</v>
          </cell>
          <cell r="CM12">
            <v>7.9</v>
          </cell>
          <cell r="CN12">
            <v>9.3000000000000007</v>
          </cell>
          <cell r="CO12">
            <v>9.1999999999999993</v>
          </cell>
          <cell r="CP12">
            <v>8.4</v>
          </cell>
          <cell r="CQ12">
            <v>7.5</v>
          </cell>
          <cell r="CR12">
            <v>8</v>
          </cell>
          <cell r="CS12">
            <v>8.9</v>
          </cell>
          <cell r="CT12">
            <v>8.6</v>
          </cell>
          <cell r="CU12">
            <v>8.6999999999999993</v>
          </cell>
          <cell r="CV12">
            <v>8.3000000000000007</v>
          </cell>
          <cell r="CW12">
            <v>7.8</v>
          </cell>
          <cell r="CX12">
            <v>7.9</v>
          </cell>
          <cell r="CY12">
            <v>7.6</v>
          </cell>
          <cell r="CZ12">
            <v>9</v>
          </cell>
          <cell r="DA12">
            <v>8.6999999999999993</v>
          </cell>
          <cell r="DB12">
            <v>8.0500000000000007</v>
          </cell>
          <cell r="DC12">
            <v>39</v>
          </cell>
          <cell r="DD12">
            <v>0</v>
          </cell>
          <cell r="DE12">
            <v>7.6</v>
          </cell>
          <cell r="DH12">
            <v>9.1</v>
          </cell>
          <cell r="DI12">
            <v>5</v>
          </cell>
          <cell r="DJ12">
            <v>0</v>
          </cell>
          <cell r="DK12">
            <v>142</v>
          </cell>
          <cell r="DL12">
            <v>0</v>
          </cell>
          <cell r="DM12">
            <v>142</v>
          </cell>
          <cell r="DN12">
            <v>142</v>
          </cell>
          <cell r="DO12">
            <v>7.7</v>
          </cell>
          <cell r="DP12">
            <v>3.29</v>
          </cell>
          <cell r="DR12" t="str">
            <v>Trần Phạm Trùng</v>
          </cell>
        </row>
        <row r="13">
          <cell r="A13">
            <v>24213707433</v>
          </cell>
          <cell r="B13" t="str">
            <v>Nguyễn</v>
          </cell>
          <cell r="C13" t="str">
            <v>Thế</v>
          </cell>
          <cell r="D13" t="str">
            <v>Duy</v>
          </cell>
          <cell r="E13">
            <v>36869</v>
          </cell>
          <cell r="F13" t="str">
            <v>Nam</v>
          </cell>
          <cell r="G13" t="str">
            <v>Đã Đăng Ký (chưa học xong)</v>
          </cell>
          <cell r="H13">
            <v>7.7</v>
          </cell>
          <cell r="I13">
            <v>5.6</v>
          </cell>
          <cell r="J13">
            <v>5.3</v>
          </cell>
          <cell r="K13">
            <v>6.8</v>
          </cell>
          <cell r="L13">
            <v>5.4</v>
          </cell>
          <cell r="M13">
            <v>5.6</v>
          </cell>
          <cell r="O13">
            <v>7</v>
          </cell>
          <cell r="T13">
            <v>6.7</v>
          </cell>
          <cell r="U13">
            <v>4.9000000000000004</v>
          </cell>
          <cell r="V13">
            <v>7.6</v>
          </cell>
          <cell r="W13">
            <v>8.8000000000000007</v>
          </cell>
          <cell r="X13">
            <v>5.5</v>
          </cell>
          <cell r="Y13">
            <v>4.4000000000000004</v>
          </cell>
          <cell r="Z13">
            <v>7.9</v>
          </cell>
          <cell r="AA13">
            <v>4.9000000000000004</v>
          </cell>
          <cell r="AB13">
            <v>4.4000000000000004</v>
          </cell>
          <cell r="AC13">
            <v>4.5999999999999996</v>
          </cell>
          <cell r="AD13">
            <v>5.0999999999999996</v>
          </cell>
          <cell r="AE13">
            <v>5.2</v>
          </cell>
          <cell r="AF13">
            <v>6.2</v>
          </cell>
          <cell r="AG13">
            <v>6.1</v>
          </cell>
          <cell r="AH13">
            <v>5.7</v>
          </cell>
          <cell r="AI13">
            <v>4.7</v>
          </cell>
          <cell r="AJ13">
            <v>5.0999999999999996</v>
          </cell>
          <cell r="AK13">
            <v>6.5</v>
          </cell>
          <cell r="AL13">
            <v>7.4</v>
          </cell>
          <cell r="AM13">
            <v>9.5</v>
          </cell>
          <cell r="AR13">
            <v>45</v>
          </cell>
          <cell r="AS13">
            <v>0</v>
          </cell>
          <cell r="AT13">
            <v>7.2</v>
          </cell>
          <cell r="AU13">
            <v>7.8</v>
          </cell>
          <cell r="AX13">
            <v>5.9</v>
          </cell>
          <cell r="BD13">
            <v>5.9</v>
          </cell>
          <cell r="BH13">
            <v>5.4</v>
          </cell>
          <cell r="BI13">
            <v>5</v>
          </cell>
          <cell r="BJ13">
            <v>0</v>
          </cell>
          <cell r="BK13">
            <v>4.2</v>
          </cell>
          <cell r="BL13">
            <v>5.6</v>
          </cell>
          <cell r="BM13">
            <v>4.5999999999999996</v>
          </cell>
          <cell r="BN13">
            <v>8.9</v>
          </cell>
          <cell r="BO13">
            <v>6.8</v>
          </cell>
          <cell r="BP13">
            <v>4</v>
          </cell>
          <cell r="BQ13">
            <v>6.1</v>
          </cell>
          <cell r="BR13">
            <v>4.8</v>
          </cell>
          <cell r="BS13">
            <v>7.8</v>
          </cell>
          <cell r="BT13">
            <v>4.5999999999999996</v>
          </cell>
          <cell r="BU13">
            <v>7.3</v>
          </cell>
          <cell r="BV13">
            <v>7.9</v>
          </cell>
          <cell r="BW13">
            <v>8.9</v>
          </cell>
          <cell r="BX13">
            <v>7.6</v>
          </cell>
          <cell r="BY13">
            <v>8.4</v>
          </cell>
          <cell r="BZ13">
            <v>6.1</v>
          </cell>
          <cell r="CA13">
            <v>8</v>
          </cell>
          <cell r="CB13">
            <v>6.2</v>
          </cell>
          <cell r="CC13">
            <v>5.7</v>
          </cell>
          <cell r="CD13">
            <v>7.5</v>
          </cell>
          <cell r="CE13">
            <v>9</v>
          </cell>
          <cell r="CF13">
            <v>48</v>
          </cell>
          <cell r="CG13">
            <v>0</v>
          </cell>
          <cell r="CJ13">
            <v>5.5</v>
          </cell>
          <cell r="CK13">
            <v>8</v>
          </cell>
          <cell r="CL13">
            <v>5.4</v>
          </cell>
          <cell r="CM13">
            <v>5.7</v>
          </cell>
          <cell r="CN13">
            <v>8.8000000000000007</v>
          </cell>
          <cell r="CO13">
            <v>8.8000000000000007</v>
          </cell>
          <cell r="CP13">
            <v>4.9000000000000004</v>
          </cell>
          <cell r="CQ13">
            <v>5.9</v>
          </cell>
          <cell r="CR13">
            <v>6.8</v>
          </cell>
          <cell r="CS13">
            <v>7.5</v>
          </cell>
          <cell r="CT13">
            <v>7.2</v>
          </cell>
          <cell r="CU13">
            <v>6.2</v>
          </cell>
          <cell r="CV13">
            <v>7</v>
          </cell>
          <cell r="CW13">
            <v>7.6</v>
          </cell>
          <cell r="CX13">
            <v>6.1</v>
          </cell>
          <cell r="CY13">
            <v>6.4</v>
          </cell>
          <cell r="CZ13">
            <v>4.8</v>
          </cell>
          <cell r="DA13">
            <v>8.6999999999999993</v>
          </cell>
          <cell r="DB13">
            <v>8.6999999999999993</v>
          </cell>
          <cell r="DC13">
            <v>39</v>
          </cell>
          <cell r="DD13">
            <v>0</v>
          </cell>
          <cell r="DE13">
            <v>6.4</v>
          </cell>
          <cell r="DH13">
            <v>8.1999999999999993</v>
          </cell>
          <cell r="DI13">
            <v>5</v>
          </cell>
          <cell r="DJ13">
            <v>0</v>
          </cell>
          <cell r="DK13">
            <v>142</v>
          </cell>
          <cell r="DL13">
            <v>0</v>
          </cell>
          <cell r="DM13">
            <v>142</v>
          </cell>
          <cell r="DN13">
            <v>142</v>
          </cell>
          <cell r="DO13">
            <v>6.42</v>
          </cell>
          <cell r="DP13">
            <v>2.5</v>
          </cell>
          <cell r="DR13" t="str">
            <v>Nguyễn Thế</v>
          </cell>
        </row>
        <row r="14">
          <cell r="A14">
            <v>24203704030</v>
          </cell>
          <cell r="B14" t="str">
            <v>Mai</v>
          </cell>
          <cell r="C14" t="str">
            <v>Thị Xuân</v>
          </cell>
          <cell r="D14" t="str">
            <v>Hà</v>
          </cell>
          <cell r="E14">
            <v>36606</v>
          </cell>
          <cell r="F14" t="str">
            <v>Nữ</v>
          </cell>
          <cell r="G14" t="str">
            <v>Đã Học Xong</v>
          </cell>
          <cell r="H14">
            <v>8.1999999999999993</v>
          </cell>
          <cell r="I14">
            <v>8.1</v>
          </cell>
          <cell r="J14">
            <v>7.7</v>
          </cell>
          <cell r="K14">
            <v>6.6</v>
          </cell>
          <cell r="L14">
            <v>5.6</v>
          </cell>
          <cell r="M14">
            <v>5.4</v>
          </cell>
          <cell r="N14">
            <v>8.8000000000000007</v>
          </cell>
          <cell r="T14">
            <v>8</v>
          </cell>
          <cell r="U14">
            <v>6.1</v>
          </cell>
          <cell r="V14">
            <v>7.6</v>
          </cell>
          <cell r="W14">
            <v>8.6999999999999993</v>
          </cell>
          <cell r="X14">
            <v>7.6</v>
          </cell>
          <cell r="Y14">
            <v>8.6999999999999993</v>
          </cell>
          <cell r="Z14">
            <v>7.7</v>
          </cell>
          <cell r="AA14">
            <v>5.8</v>
          </cell>
          <cell r="AB14">
            <v>5.9</v>
          </cell>
          <cell r="AC14">
            <v>5.2</v>
          </cell>
          <cell r="AD14">
            <v>5.8</v>
          </cell>
          <cell r="AE14">
            <v>8</v>
          </cell>
          <cell r="AF14">
            <v>4.4000000000000004</v>
          </cell>
          <cell r="AG14">
            <v>5.2</v>
          </cell>
          <cell r="AH14">
            <v>5.7</v>
          </cell>
          <cell r="AI14">
            <v>5.8</v>
          </cell>
          <cell r="AJ14">
            <v>7.6</v>
          </cell>
          <cell r="AK14">
            <v>8.1</v>
          </cell>
          <cell r="AL14">
            <v>7.9</v>
          </cell>
          <cell r="AM14">
            <v>8.3000000000000007</v>
          </cell>
          <cell r="AR14">
            <v>45</v>
          </cell>
          <cell r="AS14">
            <v>0</v>
          </cell>
          <cell r="AT14">
            <v>6.4</v>
          </cell>
          <cell r="AU14">
            <v>7.1</v>
          </cell>
          <cell r="BA14">
            <v>7.2</v>
          </cell>
          <cell r="BB14">
            <v>7.8</v>
          </cell>
          <cell r="BH14">
            <v>9.3000000000000007</v>
          </cell>
          <cell r="BI14">
            <v>5</v>
          </cell>
          <cell r="BJ14">
            <v>0</v>
          </cell>
          <cell r="BK14">
            <v>6.4</v>
          </cell>
          <cell r="BL14">
            <v>4.5</v>
          </cell>
          <cell r="BM14">
            <v>6.1</v>
          </cell>
          <cell r="BN14">
            <v>8.3000000000000007</v>
          </cell>
          <cell r="BO14">
            <v>8.6</v>
          </cell>
          <cell r="BP14">
            <v>5.6</v>
          </cell>
          <cell r="BQ14">
            <v>6.1</v>
          </cell>
          <cell r="BR14">
            <v>6.5</v>
          </cell>
          <cell r="BS14">
            <v>9.3000000000000007</v>
          </cell>
          <cell r="BT14">
            <v>7.2</v>
          </cell>
          <cell r="BU14">
            <v>7.7</v>
          </cell>
          <cell r="BV14">
            <v>8.9</v>
          </cell>
          <cell r="BW14">
            <v>9.4</v>
          </cell>
          <cell r="BX14">
            <v>9.4</v>
          </cell>
          <cell r="BY14">
            <v>8.5</v>
          </cell>
          <cell r="BZ14">
            <v>8.6999999999999993</v>
          </cell>
          <cell r="CA14">
            <v>8.3000000000000007</v>
          </cell>
          <cell r="CB14">
            <v>7.6</v>
          </cell>
          <cell r="CC14">
            <v>6.9</v>
          </cell>
          <cell r="CD14">
            <v>9</v>
          </cell>
          <cell r="CE14">
            <v>9</v>
          </cell>
          <cell r="CF14">
            <v>48</v>
          </cell>
          <cell r="CG14">
            <v>0</v>
          </cell>
          <cell r="CJ14">
            <v>8</v>
          </cell>
          <cell r="CK14">
            <v>7.5</v>
          </cell>
          <cell r="CL14">
            <v>6.9</v>
          </cell>
          <cell r="CM14">
            <v>8.9</v>
          </cell>
          <cell r="CN14">
            <v>9.3000000000000007</v>
          </cell>
          <cell r="CO14">
            <v>9</v>
          </cell>
          <cell r="CP14">
            <v>8.8000000000000007</v>
          </cell>
          <cell r="CQ14">
            <v>6.5</v>
          </cell>
          <cell r="CR14">
            <v>8.1</v>
          </cell>
          <cell r="CS14">
            <v>8.5</v>
          </cell>
          <cell r="CT14">
            <v>8.6</v>
          </cell>
          <cell r="CU14">
            <v>8.6999999999999993</v>
          </cell>
          <cell r="CV14">
            <v>8.6999999999999993</v>
          </cell>
          <cell r="CW14">
            <v>8.1</v>
          </cell>
          <cell r="CX14">
            <v>7.8</v>
          </cell>
          <cell r="CY14">
            <v>8.1</v>
          </cell>
          <cell r="CZ14">
            <v>8.9</v>
          </cell>
          <cell r="DA14">
            <v>8.6999999999999993</v>
          </cell>
          <cell r="DB14">
            <v>7.75</v>
          </cell>
          <cell r="DC14">
            <v>39</v>
          </cell>
          <cell r="DD14">
            <v>0</v>
          </cell>
          <cell r="DE14">
            <v>8.1</v>
          </cell>
          <cell r="DH14">
            <v>8.9</v>
          </cell>
          <cell r="DI14">
            <v>5</v>
          </cell>
          <cell r="DJ14">
            <v>0</v>
          </cell>
          <cell r="DK14">
            <v>142</v>
          </cell>
          <cell r="DL14">
            <v>0</v>
          </cell>
          <cell r="DM14">
            <v>142</v>
          </cell>
          <cell r="DN14">
            <v>142</v>
          </cell>
          <cell r="DO14">
            <v>7.61</v>
          </cell>
          <cell r="DP14">
            <v>3.26</v>
          </cell>
          <cell r="DR14" t="str">
            <v>Mai Thị Xuân</v>
          </cell>
        </row>
        <row r="15">
          <cell r="A15">
            <v>24202100716</v>
          </cell>
          <cell r="B15" t="str">
            <v>Đinh</v>
          </cell>
          <cell r="C15" t="str">
            <v>Thúy</v>
          </cell>
          <cell r="D15" t="str">
            <v>Hằng</v>
          </cell>
          <cell r="E15">
            <v>36565</v>
          </cell>
          <cell r="F15" t="str">
            <v>Nữ</v>
          </cell>
          <cell r="G15" t="str">
            <v>Đã Đăng Ký (chưa học xong)</v>
          </cell>
          <cell r="H15">
            <v>7.8</v>
          </cell>
          <cell r="I15">
            <v>8.4</v>
          </cell>
          <cell r="J15">
            <v>7.4</v>
          </cell>
          <cell r="K15">
            <v>8</v>
          </cell>
          <cell r="L15">
            <v>7.1</v>
          </cell>
          <cell r="M15">
            <v>6.3</v>
          </cell>
          <cell r="N15">
            <v>9</v>
          </cell>
          <cell r="T15">
            <v>7.6</v>
          </cell>
          <cell r="U15">
            <v>8.4</v>
          </cell>
          <cell r="V15">
            <v>7.6</v>
          </cell>
          <cell r="W15">
            <v>8.6999999999999993</v>
          </cell>
          <cell r="X15">
            <v>8.5</v>
          </cell>
          <cell r="Y15">
            <v>6.9</v>
          </cell>
          <cell r="Z15">
            <v>8</v>
          </cell>
          <cell r="AA15">
            <v>8.6</v>
          </cell>
          <cell r="AB15">
            <v>7.3</v>
          </cell>
          <cell r="AC15">
            <v>9.1</v>
          </cell>
          <cell r="AD15">
            <v>7.9</v>
          </cell>
          <cell r="AE15">
            <v>7.6</v>
          </cell>
          <cell r="AF15">
            <v>8.6</v>
          </cell>
          <cell r="AG15">
            <v>8.3000000000000007</v>
          </cell>
          <cell r="AH15">
            <v>4.9000000000000004</v>
          </cell>
          <cell r="AI15">
            <v>7.2</v>
          </cell>
          <cell r="AJ15">
            <v>7.5</v>
          </cell>
          <cell r="AK15">
            <v>8.6</v>
          </cell>
          <cell r="AL15">
            <v>9.6</v>
          </cell>
          <cell r="AM15">
            <v>9.3000000000000007</v>
          </cell>
          <cell r="AR15">
            <v>45</v>
          </cell>
          <cell r="AS15">
            <v>0</v>
          </cell>
          <cell r="AT15">
            <v>6.6</v>
          </cell>
          <cell r="AU15">
            <v>6.2</v>
          </cell>
          <cell r="AW15">
            <v>6.6</v>
          </cell>
          <cell r="BD15">
            <v>6.8</v>
          </cell>
          <cell r="BH15">
            <v>9.4</v>
          </cell>
          <cell r="BI15">
            <v>5</v>
          </cell>
          <cell r="BJ15">
            <v>0</v>
          </cell>
          <cell r="BK15">
            <v>6.6</v>
          </cell>
          <cell r="BL15">
            <v>5</v>
          </cell>
          <cell r="BM15">
            <v>7.2</v>
          </cell>
          <cell r="BN15">
            <v>7.5</v>
          </cell>
          <cell r="BO15">
            <v>8.9</v>
          </cell>
          <cell r="BP15">
            <v>6.3</v>
          </cell>
          <cell r="BQ15">
            <v>7.2</v>
          </cell>
          <cell r="BR15">
            <v>7.9</v>
          </cell>
          <cell r="BS15">
            <v>9</v>
          </cell>
          <cell r="BT15">
            <v>6.7</v>
          </cell>
          <cell r="BU15">
            <v>7.3</v>
          </cell>
          <cell r="BV15">
            <v>8.3000000000000007</v>
          </cell>
          <cell r="BW15">
            <v>8.6</v>
          </cell>
          <cell r="BX15">
            <v>9.1999999999999993</v>
          </cell>
          <cell r="BY15">
            <v>8.3000000000000007</v>
          </cell>
          <cell r="BZ15">
            <v>7.6</v>
          </cell>
          <cell r="CA15">
            <v>8.6</v>
          </cell>
          <cell r="CB15">
            <v>7.2</v>
          </cell>
          <cell r="CC15">
            <v>7.8</v>
          </cell>
          <cell r="CD15">
            <v>8.9</v>
          </cell>
          <cell r="CE15">
            <v>9</v>
          </cell>
          <cell r="CF15">
            <v>48</v>
          </cell>
          <cell r="CG15">
            <v>0</v>
          </cell>
          <cell r="CH15">
            <v>8.1999999999999993</v>
          </cell>
          <cell r="CJ15">
            <v>8.6999999999999993</v>
          </cell>
          <cell r="CL15">
            <v>7.3</v>
          </cell>
          <cell r="CM15">
            <v>6.3</v>
          </cell>
          <cell r="CN15">
            <v>8.5</v>
          </cell>
          <cell r="CO15">
            <v>9.5</v>
          </cell>
          <cell r="CP15">
            <v>8.4</v>
          </cell>
          <cell r="CQ15">
            <v>5.3</v>
          </cell>
          <cell r="CR15">
            <v>8.1999999999999993</v>
          </cell>
          <cell r="CS15">
            <v>7.8</v>
          </cell>
          <cell r="CT15">
            <v>8.6999999999999993</v>
          </cell>
          <cell r="CU15">
            <v>9</v>
          </cell>
          <cell r="CV15">
            <v>8.9</v>
          </cell>
          <cell r="CW15">
            <v>8.1999999999999993</v>
          </cell>
          <cell r="CX15">
            <v>7.6</v>
          </cell>
          <cell r="CY15">
            <v>8</v>
          </cell>
          <cell r="CZ15">
            <v>9.1999999999999993</v>
          </cell>
          <cell r="DA15">
            <v>8.6999999999999993</v>
          </cell>
          <cell r="DB15">
            <v>7.95</v>
          </cell>
          <cell r="DC15">
            <v>39</v>
          </cell>
          <cell r="DD15">
            <v>0</v>
          </cell>
          <cell r="DE15">
            <v>8.1</v>
          </cell>
          <cell r="DH15">
            <v>8.6999999999999993</v>
          </cell>
          <cell r="DI15">
            <v>5</v>
          </cell>
          <cell r="DJ15">
            <v>0</v>
          </cell>
          <cell r="DK15">
            <v>142</v>
          </cell>
          <cell r="DL15">
            <v>0</v>
          </cell>
          <cell r="DM15">
            <v>142</v>
          </cell>
          <cell r="DN15">
            <v>142</v>
          </cell>
          <cell r="DO15">
            <v>7.87</v>
          </cell>
          <cell r="DP15">
            <v>3.4</v>
          </cell>
          <cell r="DR15" t="str">
            <v>Đinh Thúy</v>
          </cell>
        </row>
        <row r="16">
          <cell r="A16">
            <v>24203701005</v>
          </cell>
          <cell r="B16" t="str">
            <v>Nguyễn</v>
          </cell>
          <cell r="C16" t="str">
            <v>Thị Thu</v>
          </cell>
          <cell r="D16" t="str">
            <v>Hảo</v>
          </cell>
          <cell r="E16">
            <v>36563</v>
          </cell>
          <cell r="F16" t="str">
            <v>Nữ</v>
          </cell>
          <cell r="G16" t="str">
            <v>Đã Học Xong</v>
          </cell>
          <cell r="H16">
            <v>8.4</v>
          </cell>
          <cell r="I16">
            <v>8.6</v>
          </cell>
          <cell r="J16">
            <v>8.6999999999999993</v>
          </cell>
          <cell r="K16">
            <v>7.7</v>
          </cell>
          <cell r="L16">
            <v>6.5</v>
          </cell>
          <cell r="M16">
            <v>7.3</v>
          </cell>
          <cell r="N16">
            <v>9</v>
          </cell>
          <cell r="T16">
            <v>7.6</v>
          </cell>
          <cell r="U16">
            <v>6.3</v>
          </cell>
          <cell r="V16">
            <v>7.9</v>
          </cell>
          <cell r="W16">
            <v>8.6999999999999993</v>
          </cell>
          <cell r="X16">
            <v>7.7</v>
          </cell>
          <cell r="Y16">
            <v>8.5</v>
          </cell>
          <cell r="Z16">
            <v>8.1999999999999993</v>
          </cell>
          <cell r="AA16">
            <v>9.1</v>
          </cell>
          <cell r="AB16">
            <v>6.6</v>
          </cell>
          <cell r="AC16">
            <v>5.8</v>
          </cell>
          <cell r="AD16">
            <v>5.9</v>
          </cell>
          <cell r="AE16">
            <v>9</v>
          </cell>
          <cell r="AF16">
            <v>5.4</v>
          </cell>
          <cell r="AG16">
            <v>6.2</v>
          </cell>
          <cell r="AH16">
            <v>6.2</v>
          </cell>
          <cell r="AI16">
            <v>6.9</v>
          </cell>
          <cell r="AJ16">
            <v>8.1999999999999993</v>
          </cell>
          <cell r="AK16">
            <v>8.1999999999999993</v>
          </cell>
          <cell r="AL16">
            <v>8.4</v>
          </cell>
          <cell r="AM16">
            <v>7.9</v>
          </cell>
          <cell r="AR16">
            <v>45</v>
          </cell>
          <cell r="AS16">
            <v>0</v>
          </cell>
          <cell r="AT16">
            <v>7.2</v>
          </cell>
          <cell r="AU16">
            <v>5.8</v>
          </cell>
          <cell r="BA16">
            <v>7.2</v>
          </cell>
          <cell r="BB16">
            <v>6.1</v>
          </cell>
          <cell r="BH16">
            <v>8.9</v>
          </cell>
          <cell r="BI16">
            <v>5</v>
          </cell>
          <cell r="BJ16">
            <v>0</v>
          </cell>
          <cell r="BK16">
            <v>6.7</v>
          </cell>
          <cell r="BL16">
            <v>4.9000000000000004</v>
          </cell>
          <cell r="BM16">
            <v>7.3</v>
          </cell>
          <cell r="BN16">
            <v>8</v>
          </cell>
          <cell r="BO16">
            <v>8.6</v>
          </cell>
          <cell r="BP16">
            <v>6.6</v>
          </cell>
          <cell r="BQ16">
            <v>6.3</v>
          </cell>
          <cell r="BR16">
            <v>6.9</v>
          </cell>
          <cell r="BS16">
            <v>9.1</v>
          </cell>
          <cell r="BT16">
            <v>8.1</v>
          </cell>
          <cell r="BU16">
            <v>7.3</v>
          </cell>
          <cell r="BV16">
            <v>8.3000000000000007</v>
          </cell>
          <cell r="BW16">
            <v>9.6</v>
          </cell>
          <cell r="BX16">
            <v>9.5</v>
          </cell>
          <cell r="BY16">
            <v>8.3000000000000007</v>
          </cell>
          <cell r="BZ16">
            <v>8.9</v>
          </cell>
          <cell r="CA16">
            <v>7.7</v>
          </cell>
          <cell r="CB16">
            <v>7</v>
          </cell>
          <cell r="CC16">
            <v>6.7</v>
          </cell>
          <cell r="CD16">
            <v>8.5</v>
          </cell>
          <cell r="CE16">
            <v>9</v>
          </cell>
          <cell r="CF16">
            <v>48</v>
          </cell>
          <cell r="CG16">
            <v>0</v>
          </cell>
          <cell r="CJ16">
            <v>7.7</v>
          </cell>
          <cell r="CK16">
            <v>8.4</v>
          </cell>
          <cell r="CL16">
            <v>7.6</v>
          </cell>
          <cell r="CM16">
            <v>8.3000000000000007</v>
          </cell>
          <cell r="CN16">
            <v>9.3000000000000007</v>
          </cell>
          <cell r="CO16">
            <v>9</v>
          </cell>
          <cell r="CP16">
            <v>7.7</v>
          </cell>
          <cell r="CQ16">
            <v>7.5</v>
          </cell>
          <cell r="CR16">
            <v>8.1999999999999993</v>
          </cell>
          <cell r="CS16">
            <v>8.5</v>
          </cell>
          <cell r="CT16">
            <v>8.5</v>
          </cell>
          <cell r="CU16">
            <v>9</v>
          </cell>
          <cell r="CV16">
            <v>8.5</v>
          </cell>
          <cell r="CW16">
            <v>7.8</v>
          </cell>
          <cell r="CX16">
            <v>7.9</v>
          </cell>
          <cell r="CY16">
            <v>7.7</v>
          </cell>
          <cell r="CZ16">
            <v>8.4</v>
          </cell>
          <cell r="DA16">
            <v>8.6999999999999993</v>
          </cell>
          <cell r="DB16">
            <v>7.85</v>
          </cell>
          <cell r="DC16">
            <v>39</v>
          </cell>
          <cell r="DD16">
            <v>0</v>
          </cell>
          <cell r="DE16">
            <v>8.1</v>
          </cell>
          <cell r="DH16">
            <v>9.5</v>
          </cell>
          <cell r="DI16">
            <v>5</v>
          </cell>
          <cell r="DJ16">
            <v>0</v>
          </cell>
          <cell r="DK16">
            <v>142</v>
          </cell>
          <cell r="DL16">
            <v>0</v>
          </cell>
          <cell r="DM16">
            <v>142</v>
          </cell>
          <cell r="DN16">
            <v>142</v>
          </cell>
          <cell r="DO16">
            <v>7.85</v>
          </cell>
          <cell r="DP16">
            <v>3.38</v>
          </cell>
          <cell r="DR16" t="str">
            <v>Nguyễn Thị Thu</v>
          </cell>
        </row>
        <row r="17">
          <cell r="A17">
            <v>24213701181</v>
          </cell>
          <cell r="B17" t="str">
            <v>Đào</v>
          </cell>
          <cell r="C17" t="str">
            <v>Tiến</v>
          </cell>
          <cell r="D17" t="str">
            <v>Hậu</v>
          </cell>
          <cell r="E17">
            <v>36758</v>
          </cell>
          <cell r="F17" t="str">
            <v>Nam</v>
          </cell>
          <cell r="G17" t="str">
            <v>Đã Đăng Ký (chưa học xong)</v>
          </cell>
          <cell r="H17">
            <v>8</v>
          </cell>
          <cell r="I17">
            <v>7.3</v>
          </cell>
          <cell r="J17">
            <v>6.8</v>
          </cell>
          <cell r="K17">
            <v>7.7</v>
          </cell>
          <cell r="L17">
            <v>7.5</v>
          </cell>
          <cell r="M17">
            <v>6.4</v>
          </cell>
          <cell r="P17">
            <v>7.2</v>
          </cell>
          <cell r="T17">
            <v>7.2</v>
          </cell>
          <cell r="U17">
            <v>7.6</v>
          </cell>
          <cell r="V17">
            <v>7.6</v>
          </cell>
          <cell r="W17">
            <v>8.1999999999999993</v>
          </cell>
          <cell r="X17">
            <v>8.1999999999999993</v>
          </cell>
          <cell r="Y17">
            <v>7</v>
          </cell>
          <cell r="Z17">
            <v>8.1</v>
          </cell>
          <cell r="AA17">
            <v>8.1999999999999993</v>
          </cell>
          <cell r="AB17">
            <v>7.6</v>
          </cell>
          <cell r="AC17">
            <v>8</v>
          </cell>
          <cell r="AD17">
            <v>6.6</v>
          </cell>
          <cell r="AE17">
            <v>8.9</v>
          </cell>
          <cell r="AF17">
            <v>9.1</v>
          </cell>
          <cell r="AG17">
            <v>8.6</v>
          </cell>
          <cell r="AH17">
            <v>8.8000000000000007</v>
          </cell>
          <cell r="AI17">
            <v>7.8</v>
          </cell>
          <cell r="AJ17">
            <v>8.6999999999999993</v>
          </cell>
          <cell r="AK17">
            <v>9</v>
          </cell>
          <cell r="AL17">
            <v>7.6</v>
          </cell>
          <cell r="AM17">
            <v>7.7</v>
          </cell>
          <cell r="AR17">
            <v>45</v>
          </cell>
          <cell r="AS17">
            <v>0</v>
          </cell>
          <cell r="AT17">
            <v>8.3000000000000007</v>
          </cell>
          <cell r="AU17">
            <v>6.8</v>
          </cell>
          <cell r="AV17">
            <v>8.8000000000000007</v>
          </cell>
          <cell r="BD17">
            <v>6.2</v>
          </cell>
          <cell r="BH17">
            <v>7.8</v>
          </cell>
          <cell r="BI17">
            <v>5</v>
          </cell>
          <cell r="BJ17">
            <v>0</v>
          </cell>
          <cell r="BK17">
            <v>5.8</v>
          </cell>
          <cell r="BL17">
            <v>4.5</v>
          </cell>
          <cell r="BM17">
            <v>6.3</v>
          </cell>
          <cell r="BN17">
            <v>7.7</v>
          </cell>
          <cell r="BO17">
            <v>8.4</v>
          </cell>
          <cell r="BP17">
            <v>6.2</v>
          </cell>
          <cell r="BQ17">
            <v>7</v>
          </cell>
          <cell r="BR17">
            <v>7.9</v>
          </cell>
          <cell r="BS17">
            <v>8</v>
          </cell>
          <cell r="BT17">
            <v>6.4</v>
          </cell>
          <cell r="BU17">
            <v>7.8</v>
          </cell>
          <cell r="BV17">
            <v>8.5</v>
          </cell>
          <cell r="BW17">
            <v>9</v>
          </cell>
          <cell r="BX17">
            <v>9.1999999999999993</v>
          </cell>
          <cell r="BY17">
            <v>9</v>
          </cell>
          <cell r="BZ17">
            <v>7.9</v>
          </cell>
          <cell r="CA17">
            <v>8.0500000000000007</v>
          </cell>
          <cell r="CB17">
            <v>7.5</v>
          </cell>
          <cell r="CC17">
            <v>6.4</v>
          </cell>
          <cell r="CD17">
            <v>7.9</v>
          </cell>
          <cell r="CE17">
            <v>9</v>
          </cell>
          <cell r="CF17">
            <v>48</v>
          </cell>
          <cell r="CG17">
            <v>0</v>
          </cell>
          <cell r="CH17">
            <v>8.4</v>
          </cell>
          <cell r="CK17">
            <v>8.1999999999999993</v>
          </cell>
          <cell r="CL17">
            <v>6.6</v>
          </cell>
          <cell r="CM17">
            <v>6.5</v>
          </cell>
          <cell r="CN17">
            <v>9.1</v>
          </cell>
          <cell r="CO17">
            <v>9.1999999999999993</v>
          </cell>
          <cell r="CP17">
            <v>7.8</v>
          </cell>
          <cell r="CQ17">
            <v>6.4</v>
          </cell>
          <cell r="CR17">
            <v>7.9</v>
          </cell>
          <cell r="CS17">
            <v>8.8000000000000007</v>
          </cell>
          <cell r="CT17">
            <v>8.6</v>
          </cell>
          <cell r="CU17">
            <v>8.6</v>
          </cell>
          <cell r="CV17">
            <v>8.1999999999999993</v>
          </cell>
          <cell r="CW17">
            <v>7.3</v>
          </cell>
          <cell r="CX17">
            <v>7.3</v>
          </cell>
          <cell r="CY17">
            <v>8.4</v>
          </cell>
          <cell r="CZ17">
            <v>8.1</v>
          </cell>
          <cell r="DA17">
            <v>8.4</v>
          </cell>
          <cell r="DB17">
            <v>7.8</v>
          </cell>
          <cell r="DC17">
            <v>39</v>
          </cell>
          <cell r="DD17">
            <v>0</v>
          </cell>
          <cell r="DE17">
            <v>8.1</v>
          </cell>
          <cell r="DH17">
            <v>8.5</v>
          </cell>
          <cell r="DI17">
            <v>5</v>
          </cell>
          <cell r="DJ17">
            <v>0</v>
          </cell>
          <cell r="DK17">
            <v>142</v>
          </cell>
          <cell r="DL17">
            <v>0</v>
          </cell>
          <cell r="DM17">
            <v>142</v>
          </cell>
          <cell r="DN17">
            <v>142</v>
          </cell>
          <cell r="DO17">
            <v>7.68</v>
          </cell>
          <cell r="DP17">
            <v>3.3</v>
          </cell>
          <cell r="DR17" t="str">
            <v>Đào Tiến</v>
          </cell>
        </row>
        <row r="18">
          <cell r="A18">
            <v>24203710181</v>
          </cell>
          <cell r="B18" t="str">
            <v>Điều</v>
          </cell>
          <cell r="C18" t="str">
            <v>Bích</v>
          </cell>
          <cell r="D18" t="str">
            <v>Hoàng</v>
          </cell>
          <cell r="E18">
            <v>36787</v>
          </cell>
          <cell r="F18" t="str">
            <v>Nữ</v>
          </cell>
          <cell r="G18" t="str">
            <v>Đã Học Xong</v>
          </cell>
          <cell r="H18">
            <v>8.1</v>
          </cell>
          <cell r="I18">
            <v>8.6</v>
          </cell>
          <cell r="J18">
            <v>8.1</v>
          </cell>
          <cell r="K18">
            <v>8.1999999999999993</v>
          </cell>
          <cell r="L18">
            <v>6.5</v>
          </cell>
          <cell r="M18">
            <v>8.1999999999999993</v>
          </cell>
          <cell r="O18">
            <v>8.3000000000000007</v>
          </cell>
          <cell r="T18">
            <v>6.5</v>
          </cell>
          <cell r="U18">
            <v>6.5</v>
          </cell>
          <cell r="V18">
            <v>7.5</v>
          </cell>
          <cell r="W18">
            <v>8.6999999999999993</v>
          </cell>
          <cell r="X18">
            <v>8.3000000000000007</v>
          </cell>
          <cell r="Y18">
            <v>8.1999999999999993</v>
          </cell>
          <cell r="Z18">
            <v>6.9</v>
          </cell>
          <cell r="AA18">
            <v>7.9</v>
          </cell>
          <cell r="AB18">
            <v>7</v>
          </cell>
          <cell r="AC18">
            <v>7.1</v>
          </cell>
          <cell r="AD18">
            <v>6.4</v>
          </cell>
          <cell r="AE18">
            <v>9.3000000000000007</v>
          </cell>
          <cell r="AF18">
            <v>6.8</v>
          </cell>
          <cell r="AG18">
            <v>7</v>
          </cell>
          <cell r="AH18">
            <v>8.3000000000000007</v>
          </cell>
          <cell r="AI18">
            <v>8.6999999999999993</v>
          </cell>
          <cell r="AJ18">
            <v>7.9</v>
          </cell>
          <cell r="AK18">
            <v>6.7</v>
          </cell>
          <cell r="AL18">
            <v>7.9</v>
          </cell>
          <cell r="AM18">
            <v>9.4</v>
          </cell>
          <cell r="AR18">
            <v>45</v>
          </cell>
          <cell r="AS18">
            <v>0</v>
          </cell>
          <cell r="AT18">
            <v>4.7</v>
          </cell>
          <cell r="AU18">
            <v>9</v>
          </cell>
          <cell r="BA18">
            <v>8.4</v>
          </cell>
          <cell r="BG18">
            <v>7.9</v>
          </cell>
          <cell r="BH18">
            <v>8.1999999999999993</v>
          </cell>
          <cell r="BI18">
            <v>5</v>
          </cell>
          <cell r="BJ18">
            <v>0</v>
          </cell>
          <cell r="BK18">
            <v>4.7</v>
          </cell>
          <cell r="BL18">
            <v>5.4</v>
          </cell>
          <cell r="BM18">
            <v>5.9</v>
          </cell>
          <cell r="BN18">
            <v>8</v>
          </cell>
          <cell r="BO18">
            <v>7.8</v>
          </cell>
          <cell r="BP18">
            <v>5.5</v>
          </cell>
          <cell r="BQ18">
            <v>5.0999999999999996</v>
          </cell>
          <cell r="BR18">
            <v>6.8</v>
          </cell>
          <cell r="BS18">
            <v>9.1</v>
          </cell>
          <cell r="BT18">
            <v>7.2</v>
          </cell>
          <cell r="BU18">
            <v>7.3</v>
          </cell>
          <cell r="BV18">
            <v>8.5</v>
          </cell>
          <cell r="BW18">
            <v>8.3000000000000007</v>
          </cell>
          <cell r="BX18">
            <v>8.1999999999999993</v>
          </cell>
          <cell r="BY18">
            <v>8.1</v>
          </cell>
          <cell r="BZ18">
            <v>7.6</v>
          </cell>
          <cell r="CA18">
            <v>8.6</v>
          </cell>
          <cell r="CB18">
            <v>7.5</v>
          </cell>
          <cell r="CC18">
            <v>6.8</v>
          </cell>
          <cell r="CD18">
            <v>8.4</v>
          </cell>
          <cell r="CE18">
            <v>9</v>
          </cell>
          <cell r="CF18">
            <v>48</v>
          </cell>
          <cell r="CG18">
            <v>0</v>
          </cell>
          <cell r="CJ18">
            <v>7.7</v>
          </cell>
          <cell r="CK18">
            <v>8.1999999999999993</v>
          </cell>
          <cell r="CL18">
            <v>8.1</v>
          </cell>
          <cell r="CM18">
            <v>8.1</v>
          </cell>
          <cell r="CN18">
            <v>9.3000000000000007</v>
          </cell>
          <cell r="CO18">
            <v>9.5</v>
          </cell>
          <cell r="CP18">
            <v>7.6</v>
          </cell>
          <cell r="CQ18">
            <v>7.5</v>
          </cell>
          <cell r="CR18">
            <v>8.3000000000000007</v>
          </cell>
          <cell r="CS18">
            <v>8.1</v>
          </cell>
          <cell r="CT18">
            <v>8.4</v>
          </cell>
          <cell r="CU18">
            <v>8.5</v>
          </cell>
          <cell r="CV18">
            <v>8.1999999999999993</v>
          </cell>
          <cell r="CW18">
            <v>8.1999999999999993</v>
          </cell>
          <cell r="CX18">
            <v>7.9</v>
          </cell>
          <cell r="CY18">
            <v>8.1</v>
          </cell>
          <cell r="CZ18">
            <v>8.8000000000000007</v>
          </cell>
          <cell r="DA18">
            <v>8.4</v>
          </cell>
          <cell r="DB18">
            <v>7.45</v>
          </cell>
          <cell r="DC18">
            <v>39</v>
          </cell>
          <cell r="DD18">
            <v>0</v>
          </cell>
          <cell r="DE18">
            <v>8.1999999999999993</v>
          </cell>
          <cell r="DH18">
            <v>8.8000000000000007</v>
          </cell>
          <cell r="DI18">
            <v>5</v>
          </cell>
          <cell r="DJ18">
            <v>0</v>
          </cell>
          <cell r="DK18">
            <v>142</v>
          </cell>
          <cell r="DL18">
            <v>0</v>
          </cell>
          <cell r="DM18">
            <v>142</v>
          </cell>
          <cell r="DN18">
            <v>142</v>
          </cell>
          <cell r="DO18">
            <v>7.69</v>
          </cell>
          <cell r="DP18">
            <v>3.31</v>
          </cell>
          <cell r="DR18" t="str">
            <v>Điều Bích</v>
          </cell>
        </row>
        <row r="19">
          <cell r="A19">
            <v>24213700077</v>
          </cell>
          <cell r="B19" t="str">
            <v>Bùi</v>
          </cell>
          <cell r="C19" t="str">
            <v>Quốc</v>
          </cell>
          <cell r="D19" t="str">
            <v>Khánh</v>
          </cell>
          <cell r="E19">
            <v>36769</v>
          </cell>
          <cell r="F19" t="str">
            <v>Nam</v>
          </cell>
          <cell r="G19" t="str">
            <v>Đã Đăng Ký (chưa học xong)</v>
          </cell>
          <cell r="H19">
            <v>8.3000000000000007</v>
          </cell>
          <cell r="I19">
            <v>8.6</v>
          </cell>
          <cell r="J19">
            <v>8.5</v>
          </cell>
          <cell r="K19">
            <v>9.8000000000000007</v>
          </cell>
          <cell r="L19">
            <v>10</v>
          </cell>
          <cell r="M19">
            <v>9.1999999999999993</v>
          </cell>
          <cell r="N19">
            <v>9.3000000000000007</v>
          </cell>
          <cell r="T19">
            <v>8</v>
          </cell>
          <cell r="U19">
            <v>9</v>
          </cell>
          <cell r="V19">
            <v>7.5</v>
          </cell>
          <cell r="W19">
            <v>7.1</v>
          </cell>
          <cell r="X19">
            <v>8.6999999999999993</v>
          </cell>
          <cell r="Y19">
            <v>8.3000000000000007</v>
          </cell>
          <cell r="Z19">
            <v>7.4</v>
          </cell>
          <cell r="AA19">
            <v>7.3</v>
          </cell>
          <cell r="AB19" t="str">
            <v>P (P/F)</v>
          </cell>
          <cell r="AC19" t="str">
            <v>P (P/F)</v>
          </cell>
          <cell r="AD19" t="str">
            <v>P (P/F)</v>
          </cell>
          <cell r="AE19" t="str">
            <v>P (P/F)</v>
          </cell>
          <cell r="AF19">
            <v>9.4</v>
          </cell>
          <cell r="AG19">
            <v>8.9</v>
          </cell>
          <cell r="AH19">
            <v>9.8000000000000007</v>
          </cell>
          <cell r="AI19">
            <v>7.7</v>
          </cell>
          <cell r="AJ19">
            <v>9</v>
          </cell>
          <cell r="AK19">
            <v>9.1</v>
          </cell>
          <cell r="AL19">
            <v>9.5</v>
          </cell>
          <cell r="AM19">
            <v>8.3000000000000007</v>
          </cell>
          <cell r="AN19">
            <v>9.1999999999999993</v>
          </cell>
          <cell r="AO19">
            <v>9.8000000000000007</v>
          </cell>
          <cell r="AP19">
            <v>9.3000000000000007</v>
          </cell>
          <cell r="AQ19">
            <v>8.8000000000000007</v>
          </cell>
          <cell r="AR19">
            <v>49</v>
          </cell>
          <cell r="AS19">
            <v>0</v>
          </cell>
          <cell r="AT19">
            <v>6</v>
          </cell>
          <cell r="AU19">
            <v>4.4000000000000004</v>
          </cell>
          <cell r="AV19">
            <v>4</v>
          </cell>
          <cell r="BB19">
            <v>5.7</v>
          </cell>
          <cell r="BH19">
            <v>8.3000000000000007</v>
          </cell>
          <cell r="BI19">
            <v>5</v>
          </cell>
          <cell r="BJ19">
            <v>0</v>
          </cell>
          <cell r="BK19">
            <v>8.1</v>
          </cell>
          <cell r="BL19">
            <v>8.1</v>
          </cell>
          <cell r="BM19">
            <v>6.9</v>
          </cell>
          <cell r="BN19">
            <v>8.1999999999999993</v>
          </cell>
          <cell r="BO19">
            <v>8.1999999999999993</v>
          </cell>
          <cell r="BP19">
            <v>7</v>
          </cell>
          <cell r="BQ19">
            <v>7.8</v>
          </cell>
          <cell r="BR19">
            <v>6.9</v>
          </cell>
          <cell r="BS19">
            <v>7.9</v>
          </cell>
          <cell r="BT19">
            <v>8.6</v>
          </cell>
          <cell r="BU19">
            <v>8.5</v>
          </cell>
          <cell r="BV19">
            <v>8.4</v>
          </cell>
          <cell r="BW19">
            <v>8.8000000000000007</v>
          </cell>
          <cell r="BX19">
            <v>8.1999999999999993</v>
          </cell>
          <cell r="BY19">
            <v>8.8000000000000007</v>
          </cell>
          <cell r="BZ19">
            <v>7.6</v>
          </cell>
          <cell r="CA19">
            <v>8.1</v>
          </cell>
          <cell r="CB19">
            <v>8.1</v>
          </cell>
          <cell r="CC19">
            <v>7.2</v>
          </cell>
          <cell r="CD19">
            <v>8.1999999999999993</v>
          </cell>
          <cell r="CE19">
            <v>9</v>
          </cell>
          <cell r="CF19">
            <v>48</v>
          </cell>
          <cell r="CG19">
            <v>0</v>
          </cell>
          <cell r="CH19">
            <v>7.5</v>
          </cell>
          <cell r="CJ19">
            <v>7.3</v>
          </cell>
          <cell r="CL19">
            <v>8</v>
          </cell>
          <cell r="CM19">
            <v>8.4</v>
          </cell>
          <cell r="CN19">
            <v>9.3000000000000007</v>
          </cell>
          <cell r="CO19">
            <v>9.5</v>
          </cell>
          <cell r="CP19">
            <v>8.3000000000000007</v>
          </cell>
          <cell r="CQ19">
            <v>6.5</v>
          </cell>
          <cell r="CR19">
            <v>8.6999999999999993</v>
          </cell>
          <cell r="CS19">
            <v>8.8000000000000007</v>
          </cell>
          <cell r="CT19">
            <v>8.9</v>
          </cell>
          <cell r="CU19">
            <v>7.7</v>
          </cell>
          <cell r="CV19">
            <v>8.5</v>
          </cell>
          <cell r="CW19">
            <v>8</v>
          </cell>
          <cell r="CX19">
            <v>8</v>
          </cell>
          <cell r="CY19">
            <v>8.6</v>
          </cell>
          <cell r="CZ19">
            <v>9.1999999999999993</v>
          </cell>
          <cell r="DA19">
            <v>9.1</v>
          </cell>
          <cell r="DB19">
            <v>8.6999999999999993</v>
          </cell>
          <cell r="DC19">
            <v>39</v>
          </cell>
          <cell r="DD19">
            <v>0</v>
          </cell>
          <cell r="DE19">
            <v>7.4</v>
          </cell>
          <cell r="DH19">
            <v>8.8000000000000007</v>
          </cell>
          <cell r="DI19">
            <v>5</v>
          </cell>
          <cell r="DJ19">
            <v>0</v>
          </cell>
          <cell r="DK19">
            <v>146</v>
          </cell>
          <cell r="DL19">
            <v>0</v>
          </cell>
          <cell r="DM19">
            <v>142</v>
          </cell>
          <cell r="DN19">
            <v>146</v>
          </cell>
          <cell r="DO19">
            <v>8.33</v>
          </cell>
          <cell r="DP19">
            <v>3.65</v>
          </cell>
          <cell r="DR19" t="str">
            <v>Bùi Quốc</v>
          </cell>
        </row>
        <row r="20">
          <cell r="A20">
            <v>24213704082</v>
          </cell>
          <cell r="B20" t="str">
            <v>Nguyễn</v>
          </cell>
          <cell r="C20" t="str">
            <v>Đăng</v>
          </cell>
          <cell r="D20" t="str">
            <v>Long</v>
          </cell>
          <cell r="E20">
            <v>36716</v>
          </cell>
          <cell r="F20" t="str">
            <v>Nam</v>
          </cell>
          <cell r="G20" t="str">
            <v>Đã Đăng Ký (chưa học xong)</v>
          </cell>
          <cell r="H20">
            <v>7.8</v>
          </cell>
          <cell r="I20">
            <v>6.7</v>
          </cell>
          <cell r="J20">
            <v>8</v>
          </cell>
          <cell r="K20">
            <v>8.4</v>
          </cell>
          <cell r="L20">
            <v>7</v>
          </cell>
          <cell r="M20">
            <v>4.9000000000000004</v>
          </cell>
          <cell r="O20">
            <v>7.8</v>
          </cell>
          <cell r="T20">
            <v>7</v>
          </cell>
          <cell r="U20">
            <v>6.1</v>
          </cell>
          <cell r="V20">
            <v>7.8</v>
          </cell>
          <cell r="W20">
            <v>8.8000000000000007</v>
          </cell>
          <cell r="X20">
            <v>7.3</v>
          </cell>
          <cell r="Y20">
            <v>6.6</v>
          </cell>
          <cell r="Z20">
            <v>7.7</v>
          </cell>
          <cell r="AA20">
            <v>6</v>
          </cell>
          <cell r="AB20">
            <v>6.4</v>
          </cell>
          <cell r="AC20">
            <v>6.3</v>
          </cell>
          <cell r="AD20">
            <v>6.1</v>
          </cell>
          <cell r="AE20">
            <v>8.1999999999999993</v>
          </cell>
          <cell r="AF20">
            <v>9.1</v>
          </cell>
          <cell r="AG20">
            <v>6.7</v>
          </cell>
          <cell r="AH20">
            <v>7.5</v>
          </cell>
          <cell r="AI20">
            <v>6.5</v>
          </cell>
          <cell r="AJ20">
            <v>6.2</v>
          </cell>
          <cell r="AK20">
            <v>7.7</v>
          </cell>
          <cell r="AL20">
            <v>8.3000000000000007</v>
          </cell>
          <cell r="AM20">
            <v>9.8000000000000007</v>
          </cell>
          <cell r="AR20">
            <v>45</v>
          </cell>
          <cell r="AS20">
            <v>0</v>
          </cell>
          <cell r="AT20">
            <v>7.6</v>
          </cell>
          <cell r="AU20">
            <v>5.9</v>
          </cell>
          <cell r="AX20">
            <v>5.7</v>
          </cell>
          <cell r="BD20">
            <v>6.9</v>
          </cell>
          <cell r="BH20">
            <v>6.8</v>
          </cell>
          <cell r="BI20">
            <v>5</v>
          </cell>
          <cell r="BJ20">
            <v>0</v>
          </cell>
          <cell r="BK20">
            <v>5.4</v>
          </cell>
          <cell r="BL20">
            <v>4.7</v>
          </cell>
          <cell r="BM20">
            <v>5.8</v>
          </cell>
          <cell r="BN20">
            <v>7.6</v>
          </cell>
          <cell r="BO20">
            <v>7.7</v>
          </cell>
          <cell r="BP20">
            <v>6.5</v>
          </cell>
          <cell r="BQ20">
            <v>4.5</v>
          </cell>
          <cell r="BR20">
            <v>4.7</v>
          </cell>
          <cell r="BS20">
            <v>8.3000000000000007</v>
          </cell>
          <cell r="BT20">
            <v>7.8</v>
          </cell>
          <cell r="BU20">
            <v>7.8</v>
          </cell>
          <cell r="BV20">
            <v>7.6</v>
          </cell>
          <cell r="BW20">
            <v>9</v>
          </cell>
          <cell r="BX20">
            <v>8.3000000000000007</v>
          </cell>
          <cell r="BY20">
            <v>9</v>
          </cell>
          <cell r="BZ20">
            <v>7.3</v>
          </cell>
          <cell r="CA20">
            <v>9.15</v>
          </cell>
          <cell r="CB20">
            <v>7.7</v>
          </cell>
          <cell r="CC20">
            <v>7.2</v>
          </cell>
          <cell r="CD20">
            <v>8</v>
          </cell>
          <cell r="CE20">
            <v>9</v>
          </cell>
          <cell r="CF20">
            <v>48</v>
          </cell>
          <cell r="CG20">
            <v>0</v>
          </cell>
          <cell r="CJ20">
            <v>5.8</v>
          </cell>
          <cell r="CK20">
            <v>7.3</v>
          </cell>
          <cell r="CL20">
            <v>6.2</v>
          </cell>
          <cell r="CM20">
            <v>7.6</v>
          </cell>
          <cell r="CN20">
            <v>9.1</v>
          </cell>
          <cell r="CO20">
            <v>9.4</v>
          </cell>
          <cell r="CP20">
            <v>6.6</v>
          </cell>
          <cell r="CQ20">
            <v>5</v>
          </cell>
          <cell r="CR20">
            <v>7.2</v>
          </cell>
          <cell r="CS20">
            <v>8.8000000000000007</v>
          </cell>
          <cell r="CT20">
            <v>7.7</v>
          </cell>
          <cell r="CU20">
            <v>8</v>
          </cell>
          <cell r="CV20">
            <v>7.3</v>
          </cell>
          <cell r="CW20">
            <v>6.6</v>
          </cell>
          <cell r="CX20">
            <v>7.4</v>
          </cell>
          <cell r="CY20">
            <v>7.2</v>
          </cell>
          <cell r="CZ20">
            <v>8.3000000000000007</v>
          </cell>
          <cell r="DA20">
            <v>8.6999999999999993</v>
          </cell>
          <cell r="DB20">
            <v>8.4</v>
          </cell>
          <cell r="DC20">
            <v>39</v>
          </cell>
          <cell r="DD20">
            <v>0</v>
          </cell>
          <cell r="DE20">
            <v>7.9</v>
          </cell>
          <cell r="DH20">
            <v>8.5</v>
          </cell>
          <cell r="DI20">
            <v>5</v>
          </cell>
          <cell r="DJ20">
            <v>0</v>
          </cell>
          <cell r="DK20">
            <v>142</v>
          </cell>
          <cell r="DL20">
            <v>0</v>
          </cell>
          <cell r="DM20">
            <v>142</v>
          </cell>
          <cell r="DN20">
            <v>142</v>
          </cell>
          <cell r="DO20">
            <v>7.27</v>
          </cell>
          <cell r="DP20">
            <v>3.04</v>
          </cell>
          <cell r="DR20" t="str">
            <v>Nguyễn Đăng</v>
          </cell>
        </row>
        <row r="21">
          <cell r="A21">
            <v>24213707988</v>
          </cell>
          <cell r="B21" t="str">
            <v>Võ</v>
          </cell>
          <cell r="C21" t="str">
            <v>Như</v>
          </cell>
          <cell r="D21" t="str">
            <v>Long</v>
          </cell>
          <cell r="E21">
            <v>36743</v>
          </cell>
          <cell r="F21" t="str">
            <v>Nam</v>
          </cell>
          <cell r="G21" t="str">
            <v>Đã Học Xong</v>
          </cell>
          <cell r="H21">
            <v>7.6</v>
          </cell>
          <cell r="I21">
            <v>6.4</v>
          </cell>
          <cell r="J21">
            <v>7.5</v>
          </cell>
          <cell r="K21">
            <v>8.4</v>
          </cell>
          <cell r="L21">
            <v>6</v>
          </cell>
          <cell r="M21">
            <v>5.9</v>
          </cell>
          <cell r="O21">
            <v>7.7</v>
          </cell>
          <cell r="T21">
            <v>5.2</v>
          </cell>
          <cell r="U21">
            <v>5.8</v>
          </cell>
          <cell r="V21">
            <v>7.9</v>
          </cell>
          <cell r="W21">
            <v>8.8000000000000007</v>
          </cell>
          <cell r="X21">
            <v>7.7</v>
          </cell>
          <cell r="Y21">
            <v>5.4</v>
          </cell>
          <cell r="Z21">
            <v>7.1</v>
          </cell>
          <cell r="AA21">
            <v>6.5</v>
          </cell>
          <cell r="AB21">
            <v>6.3</v>
          </cell>
          <cell r="AC21">
            <v>5.0999999999999996</v>
          </cell>
          <cell r="AD21">
            <v>7.6</v>
          </cell>
          <cell r="AE21">
            <v>9.1</v>
          </cell>
          <cell r="AF21">
            <v>9</v>
          </cell>
          <cell r="AG21">
            <v>6.6</v>
          </cell>
          <cell r="AH21">
            <v>7.3</v>
          </cell>
          <cell r="AI21">
            <v>8.6999999999999993</v>
          </cell>
          <cell r="AJ21">
            <v>8</v>
          </cell>
          <cell r="AK21">
            <v>8.6</v>
          </cell>
          <cell r="AL21">
            <v>7.7</v>
          </cell>
          <cell r="AM21">
            <v>8.8000000000000007</v>
          </cell>
          <cell r="AR21">
            <v>45</v>
          </cell>
          <cell r="AS21">
            <v>0</v>
          </cell>
          <cell r="AT21">
            <v>6.5</v>
          </cell>
          <cell r="AU21">
            <v>6.5</v>
          </cell>
          <cell r="AW21">
            <v>9.3000000000000007</v>
          </cell>
          <cell r="BC21">
            <v>8.9</v>
          </cell>
          <cell r="BH21">
            <v>8.1</v>
          </cell>
          <cell r="BI21">
            <v>5</v>
          </cell>
          <cell r="BJ21">
            <v>0</v>
          </cell>
          <cell r="BK21">
            <v>6</v>
          </cell>
          <cell r="BL21">
            <v>7</v>
          </cell>
          <cell r="BM21">
            <v>5.8</v>
          </cell>
          <cell r="BN21">
            <v>7.6</v>
          </cell>
          <cell r="BO21">
            <v>7.2</v>
          </cell>
          <cell r="BP21">
            <v>4.7</v>
          </cell>
          <cell r="BQ21">
            <v>7.5</v>
          </cell>
          <cell r="BR21">
            <v>8.1</v>
          </cell>
          <cell r="BS21">
            <v>5.6</v>
          </cell>
          <cell r="BT21">
            <v>4.9000000000000004</v>
          </cell>
          <cell r="BU21">
            <v>6.9</v>
          </cell>
          <cell r="BV21">
            <v>7.6</v>
          </cell>
          <cell r="BW21">
            <v>9.4</v>
          </cell>
          <cell r="BX21">
            <v>8.1</v>
          </cell>
          <cell r="BY21">
            <v>8.8000000000000007</v>
          </cell>
          <cell r="BZ21">
            <v>8.6</v>
          </cell>
          <cell r="CA21">
            <v>7.9</v>
          </cell>
          <cell r="CB21">
            <v>5.7</v>
          </cell>
          <cell r="CC21">
            <v>7.1</v>
          </cell>
          <cell r="CD21">
            <v>8.1</v>
          </cell>
          <cell r="CE21">
            <v>9</v>
          </cell>
          <cell r="CF21">
            <v>48</v>
          </cell>
          <cell r="CG21">
            <v>0</v>
          </cell>
          <cell r="CH21">
            <v>7.4</v>
          </cell>
          <cell r="CJ21">
            <v>6.9</v>
          </cell>
          <cell r="CL21">
            <v>7.2</v>
          </cell>
          <cell r="CM21">
            <v>7</v>
          </cell>
          <cell r="CN21">
            <v>9.3000000000000007</v>
          </cell>
          <cell r="CO21">
            <v>9.4</v>
          </cell>
          <cell r="CP21">
            <v>8.1</v>
          </cell>
          <cell r="CQ21">
            <v>7.5</v>
          </cell>
          <cell r="CR21">
            <v>7.9</v>
          </cell>
          <cell r="CS21">
            <v>8.1</v>
          </cell>
          <cell r="CT21">
            <v>8</v>
          </cell>
          <cell r="CU21">
            <v>9.1</v>
          </cell>
          <cell r="CV21">
            <v>8.8000000000000007</v>
          </cell>
          <cell r="CW21">
            <v>7.7</v>
          </cell>
          <cell r="CX21">
            <v>7.3</v>
          </cell>
          <cell r="CY21">
            <v>8.1</v>
          </cell>
          <cell r="CZ21">
            <v>7.7</v>
          </cell>
          <cell r="DA21">
            <v>8.6999999999999993</v>
          </cell>
          <cell r="DB21">
            <v>8.6999999999999993</v>
          </cell>
          <cell r="DC21">
            <v>39</v>
          </cell>
          <cell r="DD21">
            <v>0</v>
          </cell>
          <cell r="DE21">
            <v>7.7</v>
          </cell>
          <cell r="DH21">
            <v>8.3000000000000007</v>
          </cell>
          <cell r="DI21">
            <v>5</v>
          </cell>
          <cell r="DJ21">
            <v>0</v>
          </cell>
          <cell r="DK21">
            <v>142</v>
          </cell>
          <cell r="DL21">
            <v>0</v>
          </cell>
          <cell r="DM21">
            <v>142</v>
          </cell>
          <cell r="DN21">
            <v>142</v>
          </cell>
          <cell r="DO21">
            <v>7.37</v>
          </cell>
          <cell r="DP21">
            <v>3.11</v>
          </cell>
          <cell r="DR21" t="str">
            <v>Võ Như</v>
          </cell>
        </row>
        <row r="22">
          <cell r="A22">
            <v>24213705011</v>
          </cell>
          <cell r="B22" t="str">
            <v>Võ</v>
          </cell>
          <cell r="C22" t="str">
            <v>Hoài</v>
          </cell>
          <cell r="D22" t="str">
            <v>Nam</v>
          </cell>
          <cell r="E22">
            <v>36861</v>
          </cell>
          <cell r="F22" t="str">
            <v>Nam</v>
          </cell>
          <cell r="G22" t="str">
            <v>Đã Học Xong</v>
          </cell>
          <cell r="H22">
            <v>8.3000000000000007</v>
          </cell>
          <cell r="I22">
            <v>7.7</v>
          </cell>
          <cell r="J22">
            <v>8.5</v>
          </cell>
          <cell r="K22">
            <v>8.4</v>
          </cell>
          <cell r="L22">
            <v>8.3000000000000007</v>
          </cell>
          <cell r="M22">
            <v>8.5</v>
          </cell>
          <cell r="O22">
            <v>9.3000000000000007</v>
          </cell>
          <cell r="T22">
            <v>7.6</v>
          </cell>
          <cell r="U22">
            <v>9.4</v>
          </cell>
          <cell r="V22">
            <v>8.6</v>
          </cell>
          <cell r="W22">
            <v>9.6999999999999993</v>
          </cell>
          <cell r="X22">
            <v>8.4</v>
          </cell>
          <cell r="Y22">
            <v>7.8</v>
          </cell>
          <cell r="Z22">
            <v>9.1</v>
          </cell>
          <cell r="AA22">
            <v>7.5</v>
          </cell>
          <cell r="AB22" t="str">
            <v>P (P/F)</v>
          </cell>
          <cell r="AC22" t="str">
            <v>P (P/F)</v>
          </cell>
          <cell r="AD22" t="str">
            <v>P (P/F)</v>
          </cell>
          <cell r="AE22" t="str">
            <v>P (P/F)</v>
          </cell>
          <cell r="AF22">
            <v>7</v>
          </cell>
          <cell r="AG22">
            <v>7.7</v>
          </cell>
          <cell r="AH22">
            <v>6.5</v>
          </cell>
          <cell r="AI22">
            <v>6.3</v>
          </cell>
          <cell r="AJ22">
            <v>6.5</v>
          </cell>
          <cell r="AK22">
            <v>5.9</v>
          </cell>
          <cell r="AL22">
            <v>6</v>
          </cell>
          <cell r="AM22">
            <v>9.6999999999999993</v>
          </cell>
          <cell r="AN22">
            <v>6.2</v>
          </cell>
          <cell r="AO22">
            <v>7.5</v>
          </cell>
          <cell r="AP22">
            <v>8.1</v>
          </cell>
          <cell r="AQ22">
            <v>9.1999999999999993</v>
          </cell>
          <cell r="AR22">
            <v>49</v>
          </cell>
          <cell r="AS22">
            <v>0</v>
          </cell>
          <cell r="AT22">
            <v>7.6</v>
          </cell>
          <cell r="AU22">
            <v>6.9</v>
          </cell>
          <cell r="AX22">
            <v>8</v>
          </cell>
          <cell r="BD22">
            <v>10</v>
          </cell>
          <cell r="BH22">
            <v>7.2</v>
          </cell>
          <cell r="BI22">
            <v>5</v>
          </cell>
          <cell r="BJ22">
            <v>0</v>
          </cell>
          <cell r="BK22">
            <v>7</v>
          </cell>
          <cell r="BL22">
            <v>9</v>
          </cell>
          <cell r="BM22">
            <v>7.6</v>
          </cell>
          <cell r="BN22">
            <v>8.9</v>
          </cell>
          <cell r="BO22">
            <v>9.5</v>
          </cell>
          <cell r="BP22">
            <v>7.6</v>
          </cell>
          <cell r="BQ22">
            <v>7.4</v>
          </cell>
          <cell r="BR22">
            <v>7.6</v>
          </cell>
          <cell r="BS22">
            <v>9.8000000000000007</v>
          </cell>
          <cell r="BT22">
            <v>7.3</v>
          </cell>
          <cell r="BU22">
            <v>8.6999999999999993</v>
          </cell>
          <cell r="BV22">
            <v>8.9</v>
          </cell>
          <cell r="BW22">
            <v>9.6999999999999993</v>
          </cell>
          <cell r="BX22">
            <v>9.1</v>
          </cell>
          <cell r="BY22">
            <v>9.1999999999999993</v>
          </cell>
          <cell r="BZ22">
            <v>8.4</v>
          </cell>
          <cell r="CA22">
            <v>9.1</v>
          </cell>
          <cell r="CB22">
            <v>8.5</v>
          </cell>
          <cell r="CC22">
            <v>8.1999999999999993</v>
          </cell>
          <cell r="CD22">
            <v>9</v>
          </cell>
          <cell r="CE22">
            <v>9.5</v>
          </cell>
          <cell r="CF22">
            <v>48</v>
          </cell>
          <cell r="CG22">
            <v>0</v>
          </cell>
          <cell r="CH22">
            <v>8.9</v>
          </cell>
          <cell r="CK22">
            <v>8.9</v>
          </cell>
          <cell r="CL22">
            <v>8.4</v>
          </cell>
          <cell r="CM22">
            <v>8.6</v>
          </cell>
          <cell r="CN22">
            <v>9.1999999999999993</v>
          </cell>
          <cell r="CO22">
            <v>9.5</v>
          </cell>
          <cell r="CP22">
            <v>9.4</v>
          </cell>
          <cell r="CQ22">
            <v>8.4</v>
          </cell>
          <cell r="CR22">
            <v>9.1999999999999993</v>
          </cell>
          <cell r="CS22">
            <v>9.6</v>
          </cell>
          <cell r="CT22">
            <v>9.4</v>
          </cell>
          <cell r="CU22">
            <v>9</v>
          </cell>
          <cell r="CV22">
            <v>9.1999999999999993</v>
          </cell>
          <cell r="CW22">
            <v>8.9</v>
          </cell>
          <cell r="CX22">
            <v>8.3000000000000007</v>
          </cell>
          <cell r="CY22">
            <v>9.1999999999999993</v>
          </cell>
          <cell r="CZ22">
            <v>8.9</v>
          </cell>
          <cell r="DA22">
            <v>9.3000000000000007</v>
          </cell>
          <cell r="DB22">
            <v>8.35</v>
          </cell>
          <cell r="DC22">
            <v>39</v>
          </cell>
          <cell r="DD22">
            <v>0</v>
          </cell>
          <cell r="DE22">
            <v>8.1999999999999993</v>
          </cell>
          <cell r="DH22">
            <v>9.5</v>
          </cell>
          <cell r="DI22">
            <v>5</v>
          </cell>
          <cell r="DJ22">
            <v>0</v>
          </cell>
          <cell r="DK22">
            <v>146</v>
          </cell>
          <cell r="DL22">
            <v>0</v>
          </cell>
          <cell r="DM22">
            <v>142</v>
          </cell>
          <cell r="DN22">
            <v>146</v>
          </cell>
          <cell r="DO22">
            <v>8.52</v>
          </cell>
          <cell r="DP22">
            <v>3.71</v>
          </cell>
          <cell r="DR22" t="str">
            <v>Võ Hoài</v>
          </cell>
        </row>
        <row r="23">
          <cell r="A23">
            <v>24213705480</v>
          </cell>
          <cell r="B23" t="str">
            <v>Nguyễn</v>
          </cell>
          <cell r="C23" t="str">
            <v>Minh</v>
          </cell>
          <cell r="D23" t="str">
            <v>Nhật</v>
          </cell>
          <cell r="E23">
            <v>36846</v>
          </cell>
          <cell r="F23" t="str">
            <v>Nam</v>
          </cell>
          <cell r="G23" t="str">
            <v>Đã Đăng Ký (chưa học xong)</v>
          </cell>
          <cell r="H23">
            <v>7.9</v>
          </cell>
          <cell r="I23">
            <v>4.7</v>
          </cell>
          <cell r="J23">
            <v>7.8</v>
          </cell>
          <cell r="K23">
            <v>7.3</v>
          </cell>
          <cell r="L23">
            <v>5.6</v>
          </cell>
          <cell r="M23">
            <v>5.7</v>
          </cell>
          <cell r="O23">
            <v>6.4</v>
          </cell>
          <cell r="T23">
            <v>4.5999999999999996</v>
          </cell>
          <cell r="U23">
            <v>6.9</v>
          </cell>
          <cell r="V23">
            <v>7.4</v>
          </cell>
          <cell r="W23">
            <v>8.6999999999999993</v>
          </cell>
          <cell r="X23">
            <v>5.0999999999999996</v>
          </cell>
          <cell r="Y23">
            <v>5.9</v>
          </cell>
          <cell r="Z23">
            <v>7.6</v>
          </cell>
          <cell r="AA23">
            <v>6</v>
          </cell>
          <cell r="AB23">
            <v>6.8</v>
          </cell>
          <cell r="AC23">
            <v>4.2</v>
          </cell>
          <cell r="AD23">
            <v>4.5</v>
          </cell>
          <cell r="AE23">
            <v>5.0999999999999996</v>
          </cell>
          <cell r="AF23">
            <v>9.4</v>
          </cell>
          <cell r="AG23">
            <v>5.5</v>
          </cell>
          <cell r="AH23">
            <v>5.6</v>
          </cell>
          <cell r="AI23">
            <v>6.1</v>
          </cell>
          <cell r="AJ23">
            <v>5.3</v>
          </cell>
          <cell r="AK23">
            <v>8</v>
          </cell>
          <cell r="AL23">
            <v>7.3</v>
          </cell>
          <cell r="AM23">
            <v>9.4</v>
          </cell>
          <cell r="AR23">
            <v>45</v>
          </cell>
          <cell r="AS23">
            <v>0</v>
          </cell>
          <cell r="AT23">
            <v>8.4</v>
          </cell>
          <cell r="AU23">
            <v>7.7</v>
          </cell>
          <cell r="AX23">
            <v>6.9</v>
          </cell>
          <cell r="BD23">
            <v>9.8000000000000007</v>
          </cell>
          <cell r="BH23">
            <v>8.8000000000000007</v>
          </cell>
          <cell r="BI23">
            <v>5</v>
          </cell>
          <cell r="BJ23">
            <v>0</v>
          </cell>
          <cell r="BK23">
            <v>7.2</v>
          </cell>
          <cell r="BL23">
            <v>6.1</v>
          </cell>
          <cell r="BM23">
            <v>5.3</v>
          </cell>
          <cell r="BN23">
            <v>7.2</v>
          </cell>
          <cell r="BO23">
            <v>6.5</v>
          </cell>
          <cell r="BP23">
            <v>5.7</v>
          </cell>
          <cell r="BQ23">
            <v>6.3</v>
          </cell>
          <cell r="BR23">
            <v>4.7</v>
          </cell>
          <cell r="BS23">
            <v>6.5</v>
          </cell>
          <cell r="BT23">
            <v>6.5</v>
          </cell>
          <cell r="BU23">
            <v>7.3</v>
          </cell>
          <cell r="BV23">
            <v>7.8</v>
          </cell>
          <cell r="BW23">
            <v>8.1</v>
          </cell>
          <cell r="BX23">
            <v>7.7</v>
          </cell>
          <cell r="BY23">
            <v>8</v>
          </cell>
          <cell r="BZ23">
            <v>6.6</v>
          </cell>
          <cell r="CA23">
            <v>7.25</v>
          </cell>
          <cell r="CB23">
            <v>5</v>
          </cell>
          <cell r="CC23">
            <v>6</v>
          </cell>
          <cell r="CD23">
            <v>7.1</v>
          </cell>
          <cell r="CE23">
            <v>9</v>
          </cell>
          <cell r="CF23">
            <v>48</v>
          </cell>
          <cell r="CG23">
            <v>0</v>
          </cell>
          <cell r="CH23">
            <v>8.1999999999999993</v>
          </cell>
          <cell r="CJ23">
            <v>4.8</v>
          </cell>
          <cell r="CL23">
            <v>5.0999999999999996</v>
          </cell>
          <cell r="CM23">
            <v>5.9</v>
          </cell>
          <cell r="CN23">
            <v>9.1</v>
          </cell>
          <cell r="CO23">
            <v>9.1999999999999993</v>
          </cell>
          <cell r="CP23">
            <v>5.6</v>
          </cell>
          <cell r="CQ23">
            <v>6.4</v>
          </cell>
          <cell r="CR23">
            <v>6.8</v>
          </cell>
          <cell r="CS23">
            <v>7.2</v>
          </cell>
          <cell r="CT23">
            <v>7.9</v>
          </cell>
          <cell r="CU23">
            <v>6.2</v>
          </cell>
          <cell r="CV23">
            <v>8.5</v>
          </cell>
          <cell r="CW23">
            <v>5.5</v>
          </cell>
          <cell r="CX23">
            <v>6.3</v>
          </cell>
          <cell r="CY23">
            <v>5.8</v>
          </cell>
          <cell r="CZ23">
            <v>8</v>
          </cell>
          <cell r="DA23">
            <v>8.6999999999999993</v>
          </cell>
          <cell r="DB23">
            <v>8.6</v>
          </cell>
          <cell r="DC23">
            <v>39</v>
          </cell>
          <cell r="DD23">
            <v>0</v>
          </cell>
          <cell r="DE23">
            <v>7</v>
          </cell>
          <cell r="DH23">
            <v>7.8</v>
          </cell>
          <cell r="DI23">
            <v>5</v>
          </cell>
          <cell r="DJ23">
            <v>0</v>
          </cell>
          <cell r="DK23">
            <v>142</v>
          </cell>
          <cell r="DL23">
            <v>0</v>
          </cell>
          <cell r="DM23">
            <v>142</v>
          </cell>
          <cell r="DN23">
            <v>142</v>
          </cell>
          <cell r="DO23">
            <v>6.64</v>
          </cell>
          <cell r="DP23">
            <v>2.65</v>
          </cell>
          <cell r="DR23" t="str">
            <v>Nguyễn Minh</v>
          </cell>
        </row>
        <row r="24">
          <cell r="A24">
            <v>24203702896</v>
          </cell>
          <cell r="B24" t="str">
            <v>Phan</v>
          </cell>
          <cell r="C24" t="str">
            <v>Thị Quỳnh</v>
          </cell>
          <cell r="D24" t="str">
            <v>Như</v>
          </cell>
          <cell r="E24">
            <v>36761</v>
          </cell>
          <cell r="F24" t="str">
            <v>Nữ</v>
          </cell>
          <cell r="G24" t="str">
            <v>Đã Đăng Ký (chưa học xong)</v>
          </cell>
          <cell r="H24">
            <v>8.1</v>
          </cell>
          <cell r="I24">
            <v>7.2</v>
          </cell>
          <cell r="J24">
            <v>8.6</v>
          </cell>
          <cell r="K24">
            <v>6.9</v>
          </cell>
          <cell r="L24">
            <v>5.5</v>
          </cell>
          <cell r="M24">
            <v>6.1</v>
          </cell>
          <cell r="O24">
            <v>8.1</v>
          </cell>
          <cell r="P24">
            <v>7.2</v>
          </cell>
          <cell r="T24">
            <v>7.6</v>
          </cell>
          <cell r="U24">
            <v>8.6999999999999993</v>
          </cell>
          <cell r="V24">
            <v>6.3</v>
          </cell>
          <cell r="W24">
            <v>8.5</v>
          </cell>
          <cell r="X24">
            <v>6.8</v>
          </cell>
          <cell r="Y24">
            <v>6.9</v>
          </cell>
          <cell r="Z24">
            <v>7</v>
          </cell>
          <cell r="AA24">
            <v>7</v>
          </cell>
          <cell r="AB24">
            <v>5.7</v>
          </cell>
          <cell r="AC24">
            <v>4.8</v>
          </cell>
          <cell r="AD24">
            <v>5.0999999999999996</v>
          </cell>
          <cell r="AE24">
            <v>8.1999999999999993</v>
          </cell>
          <cell r="AF24">
            <v>7.8</v>
          </cell>
          <cell r="AG24">
            <v>6.6</v>
          </cell>
          <cell r="AH24">
            <v>8</v>
          </cell>
          <cell r="AI24">
            <v>5.7</v>
          </cell>
          <cell r="AJ24">
            <v>8.6</v>
          </cell>
          <cell r="AK24">
            <v>4.7</v>
          </cell>
          <cell r="AL24">
            <v>6.1</v>
          </cell>
          <cell r="AM24">
            <v>9.3000000000000007</v>
          </cell>
          <cell r="AR24">
            <v>47</v>
          </cell>
          <cell r="AS24">
            <v>0</v>
          </cell>
          <cell r="AT24">
            <v>6.6</v>
          </cell>
          <cell r="AU24">
            <v>6.5</v>
          </cell>
          <cell r="AX24">
            <v>5.4</v>
          </cell>
          <cell r="BD24">
            <v>6.5</v>
          </cell>
          <cell r="BH24">
            <v>6.3</v>
          </cell>
          <cell r="BI24">
            <v>5</v>
          </cell>
          <cell r="BJ24">
            <v>0</v>
          </cell>
          <cell r="BK24">
            <v>4</v>
          </cell>
          <cell r="BL24">
            <v>4.5999999999999996</v>
          </cell>
          <cell r="BM24">
            <v>5.7</v>
          </cell>
          <cell r="BN24">
            <v>7.6</v>
          </cell>
          <cell r="BO24">
            <v>6.8</v>
          </cell>
          <cell r="BP24">
            <v>4.7</v>
          </cell>
          <cell r="BQ24">
            <v>5.9</v>
          </cell>
          <cell r="BR24">
            <v>7.6</v>
          </cell>
          <cell r="BS24">
            <v>7.8</v>
          </cell>
          <cell r="BT24">
            <v>6.7</v>
          </cell>
          <cell r="BU24">
            <v>7.8</v>
          </cell>
          <cell r="BV24">
            <v>7.9</v>
          </cell>
          <cell r="BW24">
            <v>9.3000000000000007</v>
          </cell>
          <cell r="BX24">
            <v>8.1</v>
          </cell>
          <cell r="BY24">
            <v>9.1</v>
          </cell>
          <cell r="BZ24">
            <v>8.1</v>
          </cell>
          <cell r="CA24">
            <v>9.5</v>
          </cell>
          <cell r="CB24">
            <v>7.5</v>
          </cell>
          <cell r="CC24">
            <v>7.6</v>
          </cell>
          <cell r="CD24">
            <v>8.4</v>
          </cell>
          <cell r="CE24">
            <v>9</v>
          </cell>
          <cell r="CF24">
            <v>48</v>
          </cell>
          <cell r="CG24">
            <v>0</v>
          </cell>
          <cell r="CI24">
            <v>8.6</v>
          </cell>
          <cell r="CK24">
            <v>8.8000000000000007</v>
          </cell>
          <cell r="CL24">
            <v>6.8</v>
          </cell>
          <cell r="CM24">
            <v>7.1</v>
          </cell>
          <cell r="CN24">
            <v>9</v>
          </cell>
          <cell r="CO24">
            <v>9.3000000000000007</v>
          </cell>
          <cell r="CP24">
            <v>8.3000000000000007</v>
          </cell>
          <cell r="CQ24">
            <v>7.5</v>
          </cell>
          <cell r="CR24">
            <v>8.5</v>
          </cell>
          <cell r="CS24">
            <v>8.9</v>
          </cell>
          <cell r="CT24">
            <v>8.6999999999999993</v>
          </cell>
          <cell r="CU24">
            <v>8.9</v>
          </cell>
          <cell r="CV24">
            <v>8.3000000000000007</v>
          </cell>
          <cell r="CW24">
            <v>7.3</v>
          </cell>
          <cell r="CX24">
            <v>7.7</v>
          </cell>
          <cell r="CY24">
            <v>8</v>
          </cell>
          <cell r="CZ24">
            <v>8.1</v>
          </cell>
          <cell r="DA24">
            <v>8.8000000000000007</v>
          </cell>
          <cell r="DB24">
            <v>8.25</v>
          </cell>
          <cell r="DC24">
            <v>39</v>
          </cell>
          <cell r="DD24">
            <v>0</v>
          </cell>
          <cell r="DE24">
            <v>8.3000000000000007</v>
          </cell>
          <cell r="DH24">
            <v>8.1</v>
          </cell>
          <cell r="DI24">
            <v>5</v>
          </cell>
          <cell r="DJ24">
            <v>0</v>
          </cell>
          <cell r="DK24">
            <v>144</v>
          </cell>
          <cell r="DL24">
            <v>0</v>
          </cell>
          <cell r="DM24">
            <v>142</v>
          </cell>
          <cell r="DN24">
            <v>144</v>
          </cell>
          <cell r="DO24">
            <v>7.45</v>
          </cell>
          <cell r="DP24">
            <v>3.17</v>
          </cell>
          <cell r="DR24" t="str">
            <v>Phan Thị Quỳnh</v>
          </cell>
        </row>
        <row r="25">
          <cell r="A25">
            <v>24213712398</v>
          </cell>
          <cell r="B25" t="str">
            <v>Đỗ</v>
          </cell>
          <cell r="C25" t="str">
            <v>Ngọc</v>
          </cell>
          <cell r="D25" t="str">
            <v>Phước</v>
          </cell>
          <cell r="E25">
            <v>36656</v>
          </cell>
          <cell r="F25" t="str">
            <v>Nam</v>
          </cell>
          <cell r="G25" t="str">
            <v>Đã Đăng Ký (chưa học xong)</v>
          </cell>
          <cell r="H25">
            <v>7.8</v>
          </cell>
          <cell r="I25">
            <v>6.6</v>
          </cell>
          <cell r="J25">
            <v>7.8</v>
          </cell>
          <cell r="K25">
            <v>4.5</v>
          </cell>
          <cell r="L25">
            <v>6.2</v>
          </cell>
          <cell r="M25">
            <v>5.6</v>
          </cell>
          <cell r="O25">
            <v>7.4</v>
          </cell>
          <cell r="T25">
            <v>6.4</v>
          </cell>
          <cell r="U25">
            <v>7.4</v>
          </cell>
          <cell r="V25">
            <v>6.3</v>
          </cell>
          <cell r="W25">
            <v>8.6999999999999993</v>
          </cell>
          <cell r="X25">
            <v>7.8</v>
          </cell>
          <cell r="Y25">
            <v>7.8</v>
          </cell>
          <cell r="Z25">
            <v>8.8000000000000007</v>
          </cell>
          <cell r="AA25">
            <v>7.1</v>
          </cell>
          <cell r="AB25">
            <v>5.8</v>
          </cell>
          <cell r="AC25">
            <v>4.8</v>
          </cell>
          <cell r="AD25">
            <v>5.7</v>
          </cell>
          <cell r="AE25">
            <v>6.9</v>
          </cell>
          <cell r="AF25">
            <v>9.5</v>
          </cell>
          <cell r="AG25">
            <v>7.7</v>
          </cell>
          <cell r="AH25">
            <v>6.4</v>
          </cell>
          <cell r="AI25">
            <v>6.5</v>
          </cell>
          <cell r="AJ25">
            <v>5.7</v>
          </cell>
          <cell r="AK25">
            <v>7.9</v>
          </cell>
          <cell r="AL25">
            <v>6.5</v>
          </cell>
          <cell r="AM25">
            <v>8.1999999999999993</v>
          </cell>
          <cell r="AR25">
            <v>45</v>
          </cell>
          <cell r="AS25">
            <v>0</v>
          </cell>
          <cell r="AT25">
            <v>7.3</v>
          </cell>
          <cell r="AU25">
            <v>5.6</v>
          </cell>
          <cell r="AX25">
            <v>8</v>
          </cell>
          <cell r="BD25">
            <v>5.0999999999999996</v>
          </cell>
          <cell r="BH25">
            <v>7.2</v>
          </cell>
          <cell r="BI25">
            <v>5</v>
          </cell>
          <cell r="BJ25">
            <v>0</v>
          </cell>
          <cell r="BK25">
            <v>4.4000000000000004</v>
          </cell>
          <cell r="BL25">
            <v>5</v>
          </cell>
          <cell r="BM25">
            <v>4.9000000000000004</v>
          </cell>
          <cell r="BN25">
            <v>7.5</v>
          </cell>
          <cell r="BO25">
            <v>7.1</v>
          </cell>
          <cell r="BP25">
            <v>5.9</v>
          </cell>
          <cell r="BQ25">
            <v>5.9</v>
          </cell>
          <cell r="BR25">
            <v>4.4000000000000004</v>
          </cell>
          <cell r="BS25">
            <v>6.3</v>
          </cell>
          <cell r="BT25">
            <v>6.6</v>
          </cell>
          <cell r="BU25">
            <v>8.1</v>
          </cell>
          <cell r="BV25">
            <v>8.1</v>
          </cell>
          <cell r="BW25">
            <v>9.1</v>
          </cell>
          <cell r="BX25">
            <v>9.1999999999999993</v>
          </cell>
          <cell r="BY25">
            <v>8.9</v>
          </cell>
          <cell r="BZ25">
            <v>8.3000000000000007</v>
          </cell>
          <cell r="CA25">
            <v>8.4</v>
          </cell>
          <cell r="CB25">
            <v>7.8</v>
          </cell>
          <cell r="CC25">
            <v>7.6</v>
          </cell>
          <cell r="CD25">
            <v>8.8000000000000007</v>
          </cell>
          <cell r="CE25">
            <v>9</v>
          </cell>
          <cell r="CF25">
            <v>48</v>
          </cell>
          <cell r="CG25">
            <v>0</v>
          </cell>
          <cell r="CH25">
            <v>8</v>
          </cell>
          <cell r="CJ25">
            <v>5.8</v>
          </cell>
          <cell r="CL25">
            <v>7.5</v>
          </cell>
          <cell r="CM25">
            <v>8.1</v>
          </cell>
          <cell r="CN25">
            <v>9.1</v>
          </cell>
          <cell r="CO25">
            <v>9</v>
          </cell>
          <cell r="CP25">
            <v>8</v>
          </cell>
          <cell r="CQ25">
            <v>7.5</v>
          </cell>
          <cell r="CR25">
            <v>6.2</v>
          </cell>
          <cell r="CS25">
            <v>8.5</v>
          </cell>
          <cell r="CT25">
            <v>8.4</v>
          </cell>
          <cell r="CU25">
            <v>8.6</v>
          </cell>
          <cell r="CV25">
            <v>8.1</v>
          </cell>
          <cell r="CW25">
            <v>7.4</v>
          </cell>
          <cell r="CX25">
            <v>8</v>
          </cell>
          <cell r="CY25">
            <v>7.2</v>
          </cell>
          <cell r="CZ25">
            <v>8.6</v>
          </cell>
          <cell r="DA25">
            <v>9.1</v>
          </cell>
          <cell r="DB25">
            <v>7.95</v>
          </cell>
          <cell r="DC25">
            <v>39</v>
          </cell>
          <cell r="DD25">
            <v>0</v>
          </cell>
          <cell r="DE25">
            <v>8</v>
          </cell>
          <cell r="DH25">
            <v>7.7</v>
          </cell>
          <cell r="DI25">
            <v>5</v>
          </cell>
          <cell r="DJ25">
            <v>0</v>
          </cell>
          <cell r="DK25">
            <v>142</v>
          </cell>
          <cell r="DL25">
            <v>0</v>
          </cell>
          <cell r="DM25">
            <v>142</v>
          </cell>
          <cell r="DN25">
            <v>142</v>
          </cell>
          <cell r="DO25">
            <v>7.26</v>
          </cell>
          <cell r="DP25">
            <v>3.03</v>
          </cell>
          <cell r="DR25" t="str">
            <v>Đỗ Ngọc</v>
          </cell>
        </row>
        <row r="26">
          <cell r="A26">
            <v>24207116881</v>
          </cell>
          <cell r="B26" t="str">
            <v>Trần</v>
          </cell>
          <cell r="C26" t="str">
            <v>Thị Bích</v>
          </cell>
          <cell r="D26" t="str">
            <v>Phương</v>
          </cell>
          <cell r="E26">
            <v>36665</v>
          </cell>
          <cell r="F26" t="str">
            <v>Nữ</v>
          </cell>
          <cell r="G26" t="str">
            <v>Đã Đăng Ký (chưa học xong)</v>
          </cell>
          <cell r="H26">
            <v>8.1999999999999993</v>
          </cell>
          <cell r="I26">
            <v>4.0999999999999996</v>
          </cell>
          <cell r="J26">
            <v>7.5</v>
          </cell>
          <cell r="K26">
            <v>6.8</v>
          </cell>
          <cell r="L26">
            <v>6</v>
          </cell>
          <cell r="M26">
            <v>5</v>
          </cell>
          <cell r="O26">
            <v>5.9</v>
          </cell>
          <cell r="T26">
            <v>5.6</v>
          </cell>
          <cell r="U26">
            <v>5.8</v>
          </cell>
          <cell r="V26">
            <v>8.1</v>
          </cell>
          <cell r="W26">
            <v>8.1999999999999993</v>
          </cell>
          <cell r="X26">
            <v>8.1</v>
          </cell>
          <cell r="Y26">
            <v>6.2</v>
          </cell>
          <cell r="Z26">
            <v>5.0999999999999996</v>
          </cell>
          <cell r="AA26">
            <v>8.3000000000000007</v>
          </cell>
          <cell r="AB26">
            <v>4.0999999999999996</v>
          </cell>
          <cell r="AC26">
            <v>6.1</v>
          </cell>
          <cell r="AD26">
            <v>5.2</v>
          </cell>
          <cell r="AE26">
            <v>6</v>
          </cell>
          <cell r="AF26">
            <v>4.7</v>
          </cell>
          <cell r="AG26">
            <v>6.8</v>
          </cell>
          <cell r="AH26">
            <v>5.3</v>
          </cell>
          <cell r="AI26">
            <v>8.5</v>
          </cell>
          <cell r="AJ26">
            <v>4.8</v>
          </cell>
          <cell r="AK26">
            <v>7.4</v>
          </cell>
          <cell r="AL26">
            <v>7.1</v>
          </cell>
          <cell r="AM26">
            <v>6.5</v>
          </cell>
          <cell r="AR26">
            <v>45</v>
          </cell>
          <cell r="AS26">
            <v>0</v>
          </cell>
          <cell r="AT26">
            <v>6.5</v>
          </cell>
          <cell r="AU26">
            <v>5.2</v>
          </cell>
          <cell r="BA26">
            <v>7.2</v>
          </cell>
          <cell r="BG26">
            <v>6.5</v>
          </cell>
          <cell r="BH26">
            <v>8.1999999999999993</v>
          </cell>
          <cell r="BI26">
            <v>5</v>
          </cell>
          <cell r="BJ26">
            <v>0</v>
          </cell>
          <cell r="BK26">
            <v>6.9</v>
          </cell>
          <cell r="BL26">
            <v>6.4</v>
          </cell>
          <cell r="BM26">
            <v>5</v>
          </cell>
          <cell r="BN26">
            <v>8.3000000000000007</v>
          </cell>
          <cell r="BO26">
            <v>7</v>
          </cell>
          <cell r="BP26">
            <v>7</v>
          </cell>
          <cell r="BQ26">
            <v>6.7</v>
          </cell>
          <cell r="BR26">
            <v>6.6</v>
          </cell>
          <cell r="BS26">
            <v>6.4</v>
          </cell>
          <cell r="BT26">
            <v>6.2</v>
          </cell>
          <cell r="BU26">
            <v>6.2</v>
          </cell>
          <cell r="BV26">
            <v>8.1</v>
          </cell>
          <cell r="BW26">
            <v>9</v>
          </cell>
          <cell r="BX26">
            <v>8.5</v>
          </cell>
          <cell r="BY26">
            <v>8.6</v>
          </cell>
          <cell r="BZ26">
            <v>9</v>
          </cell>
          <cell r="CA26">
            <v>8.6999999999999993</v>
          </cell>
          <cell r="CB26">
            <v>8.3000000000000007</v>
          </cell>
          <cell r="CC26">
            <v>4.5</v>
          </cell>
          <cell r="CD26">
            <v>7.8</v>
          </cell>
          <cell r="CE26">
            <v>9</v>
          </cell>
          <cell r="CF26">
            <v>48</v>
          </cell>
          <cell r="CG26">
            <v>0</v>
          </cell>
          <cell r="CJ26">
            <v>5.4</v>
          </cell>
          <cell r="CK26">
            <v>7.9</v>
          </cell>
          <cell r="CL26">
            <v>6.7</v>
          </cell>
          <cell r="CM26">
            <v>6.7</v>
          </cell>
          <cell r="CN26">
            <v>9.3000000000000007</v>
          </cell>
          <cell r="CO26">
            <v>9</v>
          </cell>
          <cell r="CP26">
            <v>5.3</v>
          </cell>
          <cell r="CQ26">
            <v>7.5</v>
          </cell>
          <cell r="CR26">
            <v>7.5</v>
          </cell>
          <cell r="CS26">
            <v>7.7</v>
          </cell>
          <cell r="CT26">
            <v>8.4</v>
          </cell>
          <cell r="CU26">
            <v>6.7</v>
          </cell>
          <cell r="CV26">
            <v>8.4</v>
          </cell>
          <cell r="CW26">
            <v>7.6</v>
          </cell>
          <cell r="CX26">
            <v>6.9</v>
          </cell>
          <cell r="CY26">
            <v>6.1</v>
          </cell>
          <cell r="CZ26">
            <v>8.5</v>
          </cell>
          <cell r="DA26">
            <v>8.6999999999999993</v>
          </cell>
          <cell r="DB26">
            <v>8.65</v>
          </cell>
          <cell r="DC26">
            <v>39</v>
          </cell>
          <cell r="DD26">
            <v>0</v>
          </cell>
          <cell r="DE26">
            <v>7.3</v>
          </cell>
          <cell r="DH26">
            <v>8.5</v>
          </cell>
          <cell r="DI26">
            <v>5</v>
          </cell>
          <cell r="DJ26">
            <v>0</v>
          </cell>
          <cell r="DK26">
            <v>142</v>
          </cell>
          <cell r="DL26">
            <v>0</v>
          </cell>
          <cell r="DM26">
            <v>142</v>
          </cell>
          <cell r="DN26">
            <v>142</v>
          </cell>
          <cell r="DO26">
            <v>6.99</v>
          </cell>
          <cell r="DP26">
            <v>2.86</v>
          </cell>
          <cell r="DQ26" t="str">
            <v>MTH 101; TOU 151; ENG 126; ENG 127; HOS 151; MTH 102; STA 151</v>
          </cell>
          <cell r="DR26" t="str">
            <v>Trần Thị Bích</v>
          </cell>
        </row>
        <row r="27">
          <cell r="A27">
            <v>24213705801</v>
          </cell>
          <cell r="B27" t="str">
            <v>Phan</v>
          </cell>
          <cell r="C27" t="str">
            <v>Văn</v>
          </cell>
          <cell r="D27" t="str">
            <v>Quốc</v>
          </cell>
          <cell r="E27">
            <v>36861</v>
          </cell>
          <cell r="F27" t="str">
            <v>Nam</v>
          </cell>
          <cell r="G27" t="str">
            <v>Đã Đăng Ký (chưa học xong)</v>
          </cell>
          <cell r="H27">
            <v>7.7</v>
          </cell>
          <cell r="I27">
            <v>5.6</v>
          </cell>
          <cell r="J27">
            <v>8.1999999999999993</v>
          </cell>
          <cell r="K27">
            <v>6.4</v>
          </cell>
          <cell r="L27">
            <v>6.1</v>
          </cell>
          <cell r="M27">
            <v>5.7</v>
          </cell>
          <cell r="O27">
            <v>6.5</v>
          </cell>
          <cell r="T27">
            <v>7.5</v>
          </cell>
          <cell r="U27">
            <v>5.8</v>
          </cell>
          <cell r="V27">
            <v>7.2</v>
          </cell>
          <cell r="W27">
            <v>8.6999999999999993</v>
          </cell>
          <cell r="X27">
            <v>6</v>
          </cell>
          <cell r="Y27">
            <v>6.7</v>
          </cell>
          <cell r="Z27">
            <v>7.4</v>
          </cell>
          <cell r="AA27">
            <v>6.8</v>
          </cell>
          <cell r="AB27">
            <v>6</v>
          </cell>
          <cell r="AC27">
            <v>7.1</v>
          </cell>
          <cell r="AD27">
            <v>6.8</v>
          </cell>
          <cell r="AE27">
            <v>5.7</v>
          </cell>
          <cell r="AF27">
            <v>6.1</v>
          </cell>
          <cell r="AG27">
            <v>6.5</v>
          </cell>
          <cell r="AH27">
            <v>5.8</v>
          </cell>
          <cell r="AI27">
            <v>6.2</v>
          </cell>
          <cell r="AJ27">
            <v>6.5</v>
          </cell>
          <cell r="AK27">
            <v>7.9</v>
          </cell>
          <cell r="AL27">
            <v>7</v>
          </cell>
          <cell r="AM27">
            <v>9</v>
          </cell>
          <cell r="AR27">
            <v>45</v>
          </cell>
          <cell r="AS27">
            <v>0</v>
          </cell>
          <cell r="AT27">
            <v>8</v>
          </cell>
          <cell r="AU27">
            <v>7.9</v>
          </cell>
          <cell r="AX27">
            <v>5.2</v>
          </cell>
          <cell r="BD27">
            <v>6.3</v>
          </cell>
          <cell r="BH27">
            <v>5.4</v>
          </cell>
          <cell r="BI27">
            <v>5</v>
          </cell>
          <cell r="BJ27">
            <v>0</v>
          </cell>
          <cell r="BK27">
            <v>7.5</v>
          </cell>
          <cell r="BL27">
            <v>5</v>
          </cell>
          <cell r="BM27">
            <v>5.7</v>
          </cell>
          <cell r="BN27">
            <v>8.9</v>
          </cell>
          <cell r="BO27">
            <v>6.6</v>
          </cell>
          <cell r="BP27">
            <v>4.4000000000000004</v>
          </cell>
          <cell r="BQ27">
            <v>6.9</v>
          </cell>
          <cell r="BR27">
            <v>5.3</v>
          </cell>
          <cell r="BS27">
            <v>8.4</v>
          </cell>
          <cell r="BT27">
            <v>7.8</v>
          </cell>
          <cell r="BU27">
            <v>7.4</v>
          </cell>
          <cell r="BV27">
            <v>8.6</v>
          </cell>
          <cell r="BW27">
            <v>8.8000000000000007</v>
          </cell>
          <cell r="BX27">
            <v>7.7</v>
          </cell>
          <cell r="BY27">
            <v>8.3000000000000007</v>
          </cell>
          <cell r="BZ27">
            <v>5.9</v>
          </cell>
          <cell r="CA27">
            <v>8.4499999999999993</v>
          </cell>
          <cell r="CB27">
            <v>5.9</v>
          </cell>
          <cell r="CC27">
            <v>6.8</v>
          </cell>
          <cell r="CD27">
            <v>7.5</v>
          </cell>
          <cell r="CE27">
            <v>9</v>
          </cell>
          <cell r="CF27">
            <v>48</v>
          </cell>
          <cell r="CG27">
            <v>0</v>
          </cell>
          <cell r="CH27">
            <v>7.3</v>
          </cell>
          <cell r="CK27">
            <v>7.5</v>
          </cell>
          <cell r="CL27">
            <v>5.8</v>
          </cell>
          <cell r="CM27">
            <v>7.2</v>
          </cell>
          <cell r="CN27">
            <v>8.9</v>
          </cell>
          <cell r="CO27">
            <v>8.5</v>
          </cell>
          <cell r="CP27">
            <v>6.8</v>
          </cell>
          <cell r="CQ27">
            <v>5</v>
          </cell>
          <cell r="CR27">
            <v>7.2</v>
          </cell>
          <cell r="CS27">
            <v>7.8</v>
          </cell>
          <cell r="CT27">
            <v>8.3000000000000007</v>
          </cell>
          <cell r="CU27">
            <v>7.2</v>
          </cell>
          <cell r="CV27">
            <v>7</v>
          </cell>
          <cell r="CW27">
            <v>6.6</v>
          </cell>
          <cell r="CX27">
            <v>6.6</v>
          </cell>
          <cell r="CY27">
            <v>6.8</v>
          </cell>
          <cell r="CZ27">
            <v>7.7</v>
          </cell>
          <cell r="DA27">
            <v>8.1999999999999993</v>
          </cell>
          <cell r="DB27">
            <v>8.6999999999999993</v>
          </cell>
          <cell r="DC27">
            <v>39</v>
          </cell>
          <cell r="DD27">
            <v>0</v>
          </cell>
          <cell r="DE27">
            <v>7.7</v>
          </cell>
          <cell r="DH27">
            <v>8.6</v>
          </cell>
          <cell r="DI27">
            <v>5</v>
          </cell>
          <cell r="DJ27">
            <v>0</v>
          </cell>
          <cell r="DK27">
            <v>142</v>
          </cell>
          <cell r="DL27">
            <v>0</v>
          </cell>
          <cell r="DM27">
            <v>142</v>
          </cell>
          <cell r="DN27">
            <v>142</v>
          </cell>
          <cell r="DO27">
            <v>7.03</v>
          </cell>
          <cell r="DP27">
            <v>2.87</v>
          </cell>
          <cell r="DR27" t="str">
            <v>Phan Văn</v>
          </cell>
        </row>
        <row r="28">
          <cell r="A28">
            <v>24213206830</v>
          </cell>
          <cell r="B28" t="str">
            <v>Huỳnh</v>
          </cell>
          <cell r="C28" t="str">
            <v>Văn</v>
          </cell>
          <cell r="D28" t="str">
            <v>Quý</v>
          </cell>
          <cell r="E28">
            <v>36716</v>
          </cell>
          <cell r="F28" t="str">
            <v>Nam</v>
          </cell>
          <cell r="G28" t="str">
            <v>Đã Học Xong</v>
          </cell>
          <cell r="H28">
            <v>8.1</v>
          </cell>
          <cell r="I28">
            <v>8.6999999999999993</v>
          </cell>
          <cell r="J28">
            <v>7.4</v>
          </cell>
          <cell r="K28">
            <v>8.1999999999999993</v>
          </cell>
          <cell r="L28">
            <v>7.3</v>
          </cell>
          <cell r="M28">
            <v>5.6</v>
          </cell>
          <cell r="O28">
            <v>7.8</v>
          </cell>
          <cell r="S28">
            <v>8.6999999999999993</v>
          </cell>
          <cell r="T28">
            <v>7</v>
          </cell>
          <cell r="V28">
            <v>8.1999999999999993</v>
          </cell>
          <cell r="W28">
            <v>9.6</v>
          </cell>
          <cell r="X28">
            <v>7.9</v>
          </cell>
          <cell r="Y28">
            <v>6.9</v>
          </cell>
          <cell r="Z28">
            <v>7.8</v>
          </cell>
          <cell r="AA28">
            <v>6.8</v>
          </cell>
          <cell r="AB28">
            <v>7.2</v>
          </cell>
          <cell r="AC28">
            <v>6.9</v>
          </cell>
          <cell r="AD28">
            <v>6.8</v>
          </cell>
          <cell r="AE28">
            <v>8.8000000000000007</v>
          </cell>
          <cell r="AF28">
            <v>7.7</v>
          </cell>
          <cell r="AG28">
            <v>7.9</v>
          </cell>
          <cell r="AH28">
            <v>6.8</v>
          </cell>
          <cell r="AI28">
            <v>8.6999999999999993</v>
          </cell>
          <cell r="AJ28">
            <v>4.0999999999999996</v>
          </cell>
          <cell r="AK28">
            <v>7.8</v>
          </cell>
          <cell r="AL28">
            <v>9.6</v>
          </cell>
          <cell r="AM28">
            <v>8.9</v>
          </cell>
          <cell r="AR28">
            <v>45</v>
          </cell>
          <cell r="AS28">
            <v>0</v>
          </cell>
          <cell r="AT28">
            <v>6.3</v>
          </cell>
          <cell r="AU28">
            <v>5.3</v>
          </cell>
          <cell r="AZ28">
            <v>6.6</v>
          </cell>
          <cell r="BF28">
            <v>4.8</v>
          </cell>
          <cell r="BH28">
            <v>8.1999999999999993</v>
          </cell>
          <cell r="BI28">
            <v>5</v>
          </cell>
          <cell r="BJ28">
            <v>0</v>
          </cell>
          <cell r="BK28">
            <v>4.7</v>
          </cell>
          <cell r="BL28">
            <v>7.3</v>
          </cell>
          <cell r="BM28">
            <v>8</v>
          </cell>
          <cell r="BN28">
            <v>8.9</v>
          </cell>
          <cell r="BO28">
            <v>8.8000000000000007</v>
          </cell>
          <cell r="BP28">
            <v>5.7</v>
          </cell>
          <cell r="BQ28">
            <v>5.9</v>
          </cell>
          <cell r="BR28">
            <v>9</v>
          </cell>
          <cell r="BS28">
            <v>8.1</v>
          </cell>
          <cell r="BT28">
            <v>8.4</v>
          </cell>
          <cell r="BU28">
            <v>8.3000000000000007</v>
          </cell>
          <cell r="BV28">
            <v>8.3000000000000007</v>
          </cell>
          <cell r="BW28">
            <v>9.3000000000000007</v>
          </cell>
          <cell r="BX28">
            <v>9.3000000000000007</v>
          </cell>
          <cell r="BY28">
            <v>9.1999999999999993</v>
          </cell>
          <cell r="BZ28">
            <v>9.6</v>
          </cell>
          <cell r="CA28">
            <v>9.5</v>
          </cell>
          <cell r="CB28">
            <v>7.9</v>
          </cell>
          <cell r="CC28">
            <v>8.3000000000000007</v>
          </cell>
          <cell r="CD28">
            <v>9.1999999999999993</v>
          </cell>
          <cell r="CE28">
            <v>9.5</v>
          </cell>
          <cell r="CF28">
            <v>48</v>
          </cell>
          <cell r="CG28">
            <v>0</v>
          </cell>
          <cell r="CJ28">
            <v>9.1</v>
          </cell>
          <cell r="CK28">
            <v>9</v>
          </cell>
          <cell r="CL28">
            <v>8.6</v>
          </cell>
          <cell r="CM28">
            <v>9.1999999999999993</v>
          </cell>
          <cell r="CN28">
            <v>9.1</v>
          </cell>
          <cell r="CO28">
            <v>9.6999999999999993</v>
          </cell>
          <cell r="CP28">
            <v>8.8000000000000007</v>
          </cell>
          <cell r="CQ28">
            <v>8.4</v>
          </cell>
          <cell r="CR28">
            <v>6.1</v>
          </cell>
          <cell r="CS28">
            <v>8.1</v>
          </cell>
          <cell r="CT28">
            <v>8.8000000000000007</v>
          </cell>
          <cell r="CU28">
            <v>9.3000000000000007</v>
          </cell>
          <cell r="CV28">
            <v>9.3000000000000007</v>
          </cell>
          <cell r="CW28">
            <v>6.8</v>
          </cell>
          <cell r="CX28">
            <v>8.3000000000000007</v>
          </cell>
          <cell r="CY28">
            <v>9.1</v>
          </cell>
          <cell r="CZ28">
            <v>8.8000000000000007</v>
          </cell>
          <cell r="DA28">
            <v>9.5</v>
          </cell>
          <cell r="DB28">
            <v>8.6999999999999993</v>
          </cell>
          <cell r="DC28">
            <v>39</v>
          </cell>
          <cell r="DD28">
            <v>0</v>
          </cell>
          <cell r="DE28">
            <v>8.1999999999999993</v>
          </cell>
          <cell r="DH28">
            <v>8.1999999999999993</v>
          </cell>
          <cell r="DI28">
            <v>5</v>
          </cell>
          <cell r="DJ28">
            <v>0</v>
          </cell>
          <cell r="DK28">
            <v>142</v>
          </cell>
          <cell r="DL28">
            <v>0</v>
          </cell>
          <cell r="DM28">
            <v>142</v>
          </cell>
          <cell r="DN28">
            <v>142</v>
          </cell>
          <cell r="DO28">
            <v>8.14</v>
          </cell>
          <cell r="DP28">
            <v>3.5</v>
          </cell>
          <cell r="DR28" t="str">
            <v>Huỳnh Văn</v>
          </cell>
        </row>
        <row r="29">
          <cell r="A29">
            <v>24203715749</v>
          </cell>
          <cell r="B29" t="str">
            <v>Bùi</v>
          </cell>
          <cell r="C29" t="str">
            <v>Thị Minh</v>
          </cell>
          <cell r="D29" t="str">
            <v>Thương</v>
          </cell>
          <cell r="E29">
            <v>36739</v>
          </cell>
          <cell r="F29" t="str">
            <v>Nữ</v>
          </cell>
          <cell r="G29" t="str">
            <v>Đã Đăng Ký (chưa học xong)</v>
          </cell>
          <cell r="H29">
            <v>8.4</v>
          </cell>
          <cell r="I29">
            <v>8.5</v>
          </cell>
          <cell r="J29">
            <v>8.6</v>
          </cell>
          <cell r="K29">
            <v>8.6999999999999993</v>
          </cell>
          <cell r="L29">
            <v>8.6999999999999993</v>
          </cell>
          <cell r="M29">
            <v>8.5</v>
          </cell>
          <cell r="O29">
            <v>9.5</v>
          </cell>
          <cell r="T29">
            <v>7.5</v>
          </cell>
          <cell r="U29">
            <v>6.2</v>
          </cell>
          <cell r="V29">
            <v>8</v>
          </cell>
          <cell r="W29">
            <v>8.6</v>
          </cell>
          <cell r="X29">
            <v>8.3000000000000007</v>
          </cell>
          <cell r="Y29">
            <v>6.2</v>
          </cell>
          <cell r="Z29">
            <v>7.4</v>
          </cell>
          <cell r="AA29">
            <v>7</v>
          </cell>
          <cell r="AB29">
            <v>6.9</v>
          </cell>
          <cell r="AC29">
            <v>7.9</v>
          </cell>
          <cell r="AD29">
            <v>6.7</v>
          </cell>
          <cell r="AE29">
            <v>7.3</v>
          </cell>
          <cell r="AF29">
            <v>8.1999999999999993</v>
          </cell>
          <cell r="AG29">
            <v>7.7</v>
          </cell>
          <cell r="AH29">
            <v>7</v>
          </cell>
          <cell r="AI29">
            <v>6.9</v>
          </cell>
          <cell r="AJ29">
            <v>5.6</v>
          </cell>
          <cell r="AK29">
            <v>6</v>
          </cell>
          <cell r="AL29">
            <v>8.1999999999999993</v>
          </cell>
          <cell r="AM29">
            <v>9.3000000000000007</v>
          </cell>
          <cell r="AR29">
            <v>45</v>
          </cell>
          <cell r="AS29">
            <v>0</v>
          </cell>
          <cell r="AT29">
            <v>7.8</v>
          </cell>
          <cell r="AU29">
            <v>7.3</v>
          </cell>
          <cell r="BA29">
            <v>9.5</v>
          </cell>
          <cell r="BG29">
            <v>7.9</v>
          </cell>
          <cell r="BH29">
            <v>8.8000000000000007</v>
          </cell>
          <cell r="BI29">
            <v>5</v>
          </cell>
          <cell r="BJ29">
            <v>0</v>
          </cell>
          <cell r="BK29">
            <v>6.3</v>
          </cell>
          <cell r="BL29">
            <v>9.9</v>
          </cell>
          <cell r="BM29">
            <v>7.7</v>
          </cell>
          <cell r="BN29">
            <v>8.4</v>
          </cell>
          <cell r="BO29">
            <v>8.9</v>
          </cell>
          <cell r="BP29">
            <v>5.5</v>
          </cell>
          <cell r="BQ29">
            <v>5.7</v>
          </cell>
          <cell r="BR29">
            <v>6</v>
          </cell>
          <cell r="BS29">
            <v>8.4</v>
          </cell>
          <cell r="BT29">
            <v>9.1</v>
          </cell>
          <cell r="BU29">
            <v>7.6</v>
          </cell>
          <cell r="BV29">
            <v>8.3000000000000007</v>
          </cell>
          <cell r="BW29">
            <v>8.8000000000000007</v>
          </cell>
          <cell r="BX29">
            <v>8</v>
          </cell>
          <cell r="BY29">
            <v>8.1</v>
          </cell>
          <cell r="BZ29">
            <v>8.3000000000000007</v>
          </cell>
          <cell r="CA29">
            <v>9</v>
          </cell>
          <cell r="CB29">
            <v>5.4</v>
          </cell>
          <cell r="CC29">
            <v>7.3</v>
          </cell>
          <cell r="CD29">
            <v>8.8000000000000007</v>
          </cell>
          <cell r="CE29">
            <v>9</v>
          </cell>
          <cell r="CF29">
            <v>48</v>
          </cell>
          <cell r="CG29">
            <v>0</v>
          </cell>
          <cell r="CJ29">
            <v>8</v>
          </cell>
          <cell r="CK29">
            <v>7.9</v>
          </cell>
          <cell r="CL29">
            <v>8.4</v>
          </cell>
          <cell r="CM29">
            <v>7.5</v>
          </cell>
          <cell r="CN29">
            <v>9.3000000000000007</v>
          </cell>
          <cell r="CO29">
            <v>9</v>
          </cell>
          <cell r="CP29">
            <v>8.1</v>
          </cell>
          <cell r="CQ29">
            <v>7.5</v>
          </cell>
          <cell r="CR29">
            <v>7.8</v>
          </cell>
          <cell r="CS29">
            <v>8.5</v>
          </cell>
          <cell r="CT29">
            <v>8.3000000000000007</v>
          </cell>
          <cell r="CU29">
            <v>8.6</v>
          </cell>
          <cell r="CV29">
            <v>7.8</v>
          </cell>
          <cell r="CW29">
            <v>9</v>
          </cell>
          <cell r="CX29">
            <v>8</v>
          </cell>
          <cell r="CY29">
            <v>8.5</v>
          </cell>
          <cell r="CZ29">
            <v>8.4</v>
          </cell>
          <cell r="DA29">
            <v>8.6999999999999993</v>
          </cell>
          <cell r="DB29">
            <v>8.3000000000000007</v>
          </cell>
          <cell r="DC29">
            <v>39</v>
          </cell>
          <cell r="DD29">
            <v>0</v>
          </cell>
          <cell r="DE29">
            <v>7.7</v>
          </cell>
          <cell r="DH29">
            <v>8.8000000000000007</v>
          </cell>
          <cell r="DI29">
            <v>5</v>
          </cell>
          <cell r="DJ29">
            <v>0</v>
          </cell>
          <cell r="DK29">
            <v>142</v>
          </cell>
          <cell r="DL29">
            <v>0</v>
          </cell>
          <cell r="DM29">
            <v>142</v>
          </cell>
          <cell r="DN29">
            <v>142</v>
          </cell>
          <cell r="DO29">
            <v>7.93</v>
          </cell>
          <cell r="DP29">
            <v>3.44</v>
          </cell>
          <cell r="DR29" t="str">
            <v>Bùi Thị Minh</v>
          </cell>
        </row>
        <row r="30">
          <cell r="A30">
            <v>24203713686</v>
          </cell>
          <cell r="B30" t="str">
            <v>Nguyễn</v>
          </cell>
          <cell r="C30" t="str">
            <v>Thị Ngọc</v>
          </cell>
          <cell r="D30" t="str">
            <v>Tiên</v>
          </cell>
          <cell r="E30">
            <v>36825</v>
          </cell>
          <cell r="F30" t="str">
            <v>Nữ</v>
          </cell>
          <cell r="G30" t="str">
            <v>Đã Đăng Ký (chưa học xong)</v>
          </cell>
          <cell r="H30">
            <v>8.5</v>
          </cell>
          <cell r="I30">
            <v>8.5</v>
          </cell>
          <cell r="J30">
            <v>7.8</v>
          </cell>
          <cell r="K30">
            <v>7.8</v>
          </cell>
          <cell r="L30">
            <v>7.2</v>
          </cell>
          <cell r="M30">
            <v>6.5</v>
          </cell>
          <cell r="O30">
            <v>7.9</v>
          </cell>
          <cell r="T30">
            <v>7</v>
          </cell>
          <cell r="U30">
            <v>6.2</v>
          </cell>
          <cell r="V30">
            <v>7.4</v>
          </cell>
          <cell r="W30">
            <v>9.4</v>
          </cell>
          <cell r="X30">
            <v>8.3000000000000007</v>
          </cell>
          <cell r="Y30">
            <v>7.5</v>
          </cell>
          <cell r="Z30">
            <v>8</v>
          </cell>
          <cell r="AA30">
            <v>6.8</v>
          </cell>
          <cell r="AB30">
            <v>7.4</v>
          </cell>
          <cell r="AC30">
            <v>7</v>
          </cell>
          <cell r="AD30">
            <v>7</v>
          </cell>
          <cell r="AE30">
            <v>7.2</v>
          </cell>
          <cell r="AF30">
            <v>8.6999999999999993</v>
          </cell>
          <cell r="AG30">
            <v>9.6999999999999993</v>
          </cell>
          <cell r="AH30">
            <v>7.2</v>
          </cell>
          <cell r="AI30">
            <v>7.4</v>
          </cell>
          <cell r="AJ30">
            <v>4.7</v>
          </cell>
          <cell r="AK30">
            <v>6.2</v>
          </cell>
          <cell r="AL30">
            <v>8.1999999999999993</v>
          </cell>
          <cell r="AM30">
            <v>9.3000000000000007</v>
          </cell>
          <cell r="AR30">
            <v>45</v>
          </cell>
          <cell r="AS30">
            <v>0</v>
          </cell>
          <cell r="AT30">
            <v>7.3</v>
          </cell>
          <cell r="AU30">
            <v>7.1</v>
          </cell>
          <cell r="BA30">
            <v>9.5</v>
          </cell>
          <cell r="BG30">
            <v>8.6999999999999993</v>
          </cell>
          <cell r="BH30">
            <v>8.6999999999999993</v>
          </cell>
          <cell r="BI30">
            <v>5</v>
          </cell>
          <cell r="BJ30">
            <v>0</v>
          </cell>
          <cell r="BK30">
            <v>4.4000000000000004</v>
          </cell>
          <cell r="BL30">
            <v>8.1999999999999993</v>
          </cell>
          <cell r="BM30">
            <v>7</v>
          </cell>
          <cell r="BN30">
            <v>8.4</v>
          </cell>
          <cell r="BO30">
            <v>7</v>
          </cell>
          <cell r="BP30">
            <v>7.8</v>
          </cell>
          <cell r="BQ30">
            <v>5.3</v>
          </cell>
          <cell r="BR30">
            <v>4.8</v>
          </cell>
          <cell r="BS30">
            <v>8.6999999999999993</v>
          </cell>
          <cell r="BT30">
            <v>8.5</v>
          </cell>
          <cell r="BU30">
            <v>8</v>
          </cell>
          <cell r="BV30">
            <v>8.6999999999999993</v>
          </cell>
          <cell r="BW30">
            <v>9.1</v>
          </cell>
          <cell r="BX30">
            <v>8.4</v>
          </cell>
          <cell r="BY30">
            <v>8.1999999999999993</v>
          </cell>
          <cell r="BZ30">
            <v>8.6</v>
          </cell>
          <cell r="CA30">
            <v>9</v>
          </cell>
          <cell r="CB30">
            <v>5.7</v>
          </cell>
          <cell r="CC30">
            <v>6.9</v>
          </cell>
          <cell r="CD30">
            <v>8.8000000000000007</v>
          </cell>
          <cell r="CE30">
            <v>9.5</v>
          </cell>
          <cell r="CF30">
            <v>48</v>
          </cell>
          <cell r="CG30">
            <v>0</v>
          </cell>
          <cell r="CJ30">
            <v>8</v>
          </cell>
          <cell r="CK30">
            <v>8.1999999999999993</v>
          </cell>
          <cell r="CL30">
            <v>7.8</v>
          </cell>
          <cell r="CM30">
            <v>8.3000000000000007</v>
          </cell>
          <cell r="CN30">
            <v>9.3000000000000007</v>
          </cell>
          <cell r="CO30">
            <v>9.5</v>
          </cell>
          <cell r="CP30">
            <v>7</v>
          </cell>
          <cell r="CQ30">
            <v>8.4</v>
          </cell>
          <cell r="CR30">
            <v>6.2</v>
          </cell>
          <cell r="CS30">
            <v>9.1</v>
          </cell>
          <cell r="CT30">
            <v>8.1999999999999993</v>
          </cell>
          <cell r="CU30">
            <v>8.8000000000000007</v>
          </cell>
          <cell r="CV30">
            <v>8.4</v>
          </cell>
          <cell r="CW30">
            <v>7.7</v>
          </cell>
          <cell r="CX30">
            <v>7.4</v>
          </cell>
          <cell r="CY30">
            <v>7.8</v>
          </cell>
          <cell r="CZ30">
            <v>8.6</v>
          </cell>
          <cell r="DA30">
            <v>7.8</v>
          </cell>
          <cell r="DB30">
            <v>8</v>
          </cell>
          <cell r="DC30">
            <v>39</v>
          </cell>
          <cell r="DD30">
            <v>0</v>
          </cell>
          <cell r="DE30">
            <v>7.7</v>
          </cell>
          <cell r="DH30">
            <v>8.3000000000000007</v>
          </cell>
          <cell r="DI30">
            <v>5</v>
          </cell>
          <cell r="DJ30">
            <v>0</v>
          </cell>
          <cell r="DK30">
            <v>142</v>
          </cell>
          <cell r="DL30">
            <v>0</v>
          </cell>
          <cell r="DM30">
            <v>142</v>
          </cell>
          <cell r="DN30">
            <v>142</v>
          </cell>
          <cell r="DO30">
            <v>7.69</v>
          </cell>
          <cell r="DP30">
            <v>3.29</v>
          </cell>
          <cell r="DR30" t="str">
            <v>Nguyễn Thị Ngọc</v>
          </cell>
        </row>
        <row r="31">
          <cell r="A31">
            <v>24203702848</v>
          </cell>
          <cell r="B31" t="str">
            <v>Trần</v>
          </cell>
          <cell r="C31" t="str">
            <v>Thị Mỹ</v>
          </cell>
          <cell r="D31" t="str">
            <v>Trà</v>
          </cell>
          <cell r="E31">
            <v>36533</v>
          </cell>
          <cell r="F31" t="str">
            <v>Nữ</v>
          </cell>
          <cell r="G31" t="str">
            <v>Đã Đăng Ký (chưa học xong)</v>
          </cell>
          <cell r="H31">
            <v>8</v>
          </cell>
          <cell r="I31">
            <v>8.3000000000000007</v>
          </cell>
          <cell r="J31">
            <v>8.3000000000000007</v>
          </cell>
          <cell r="K31">
            <v>5.9</v>
          </cell>
          <cell r="L31">
            <v>6.7</v>
          </cell>
          <cell r="M31">
            <v>5.4</v>
          </cell>
          <cell r="O31">
            <v>7.9</v>
          </cell>
          <cell r="T31">
            <v>6.3</v>
          </cell>
          <cell r="U31">
            <v>8.5</v>
          </cell>
          <cell r="V31">
            <v>7.8</v>
          </cell>
          <cell r="W31">
            <v>8.6999999999999993</v>
          </cell>
          <cell r="X31">
            <v>7.8</v>
          </cell>
          <cell r="Y31">
            <v>6.8</v>
          </cell>
          <cell r="Z31">
            <v>7.5</v>
          </cell>
          <cell r="AA31">
            <v>7.2</v>
          </cell>
          <cell r="AB31">
            <v>7</v>
          </cell>
          <cell r="AC31">
            <v>6.1</v>
          </cell>
          <cell r="AD31">
            <v>5.8</v>
          </cell>
          <cell r="AE31">
            <v>7.3</v>
          </cell>
          <cell r="AF31">
            <v>8</v>
          </cell>
          <cell r="AG31">
            <v>6.9</v>
          </cell>
          <cell r="AH31">
            <v>5.6</v>
          </cell>
          <cell r="AI31">
            <v>5</v>
          </cell>
          <cell r="AJ31">
            <v>8.1</v>
          </cell>
          <cell r="AK31">
            <v>4.5</v>
          </cell>
          <cell r="AL31">
            <v>6.6</v>
          </cell>
          <cell r="AM31">
            <v>8.8000000000000007</v>
          </cell>
          <cell r="AR31">
            <v>45</v>
          </cell>
          <cell r="AS31">
            <v>0</v>
          </cell>
          <cell r="AT31">
            <v>6.6</v>
          </cell>
          <cell r="AU31">
            <v>6.7</v>
          </cell>
          <cell r="AX31">
            <v>4.8</v>
          </cell>
          <cell r="BD31">
            <v>6.5</v>
          </cell>
          <cell r="BH31">
            <v>6.7</v>
          </cell>
          <cell r="BI31">
            <v>5</v>
          </cell>
          <cell r="BJ31">
            <v>0</v>
          </cell>
          <cell r="BK31">
            <v>4.8</v>
          </cell>
          <cell r="BL31">
            <v>4.2</v>
          </cell>
          <cell r="BM31">
            <v>6.8</v>
          </cell>
          <cell r="BN31">
            <v>7.6</v>
          </cell>
          <cell r="BO31">
            <v>9.1999999999999993</v>
          </cell>
          <cell r="BP31">
            <v>5.2</v>
          </cell>
          <cell r="BQ31">
            <v>5.6</v>
          </cell>
          <cell r="BR31">
            <v>6.3</v>
          </cell>
          <cell r="BS31">
            <v>9.4</v>
          </cell>
          <cell r="BT31">
            <v>7.9</v>
          </cell>
          <cell r="BU31">
            <v>7.8</v>
          </cell>
          <cell r="BV31">
            <v>8.6999999999999993</v>
          </cell>
          <cell r="BW31">
            <v>9.1</v>
          </cell>
          <cell r="BX31">
            <v>7.05</v>
          </cell>
          <cell r="BY31">
            <v>8.4</v>
          </cell>
          <cell r="BZ31">
            <v>8</v>
          </cell>
          <cell r="CA31">
            <v>7.2</v>
          </cell>
          <cell r="CB31">
            <v>7.2</v>
          </cell>
          <cell r="CC31">
            <v>7.7</v>
          </cell>
          <cell r="CD31">
            <v>8.6999999999999993</v>
          </cell>
          <cell r="CE31">
            <v>9</v>
          </cell>
          <cell r="CF31">
            <v>48</v>
          </cell>
          <cell r="CG31">
            <v>0</v>
          </cell>
          <cell r="CH31">
            <v>6.4</v>
          </cell>
          <cell r="CI31">
            <v>8.1</v>
          </cell>
          <cell r="CL31">
            <v>7.9</v>
          </cell>
          <cell r="CM31">
            <v>8.1999999999999993</v>
          </cell>
          <cell r="CN31">
            <v>9</v>
          </cell>
          <cell r="CO31">
            <v>9.1999999999999993</v>
          </cell>
          <cell r="CP31">
            <v>8.1999999999999993</v>
          </cell>
          <cell r="CQ31">
            <v>8.4</v>
          </cell>
          <cell r="CR31">
            <v>7.7</v>
          </cell>
          <cell r="CS31">
            <v>8.4</v>
          </cell>
          <cell r="CT31">
            <v>8.6</v>
          </cell>
          <cell r="CU31">
            <v>8.5</v>
          </cell>
          <cell r="CV31">
            <v>8</v>
          </cell>
          <cell r="CW31">
            <v>7.9</v>
          </cell>
          <cell r="CX31">
            <v>7.9</v>
          </cell>
          <cell r="CY31">
            <v>6.5</v>
          </cell>
          <cell r="CZ31">
            <v>8</v>
          </cell>
          <cell r="DA31">
            <v>9.1</v>
          </cell>
          <cell r="DB31">
            <v>7.65</v>
          </cell>
          <cell r="DC31">
            <v>39</v>
          </cell>
          <cell r="DD31">
            <v>0</v>
          </cell>
          <cell r="DE31">
            <v>8.4</v>
          </cell>
          <cell r="DH31">
            <v>9.3000000000000007</v>
          </cell>
          <cell r="DI31">
            <v>5</v>
          </cell>
          <cell r="DJ31">
            <v>0</v>
          </cell>
          <cell r="DK31">
            <v>142</v>
          </cell>
          <cell r="DL31">
            <v>0</v>
          </cell>
          <cell r="DM31">
            <v>142</v>
          </cell>
          <cell r="DN31">
            <v>142</v>
          </cell>
          <cell r="DO31">
            <v>7.47</v>
          </cell>
          <cell r="DP31">
            <v>3.14</v>
          </cell>
          <cell r="DR31" t="str">
            <v>Trần Thị Mỹ</v>
          </cell>
        </row>
        <row r="32">
          <cell r="A32">
            <v>24213714196</v>
          </cell>
          <cell r="B32" t="str">
            <v>Lâm</v>
          </cell>
          <cell r="C32" t="str">
            <v>Hải</v>
          </cell>
          <cell r="D32" t="str">
            <v>Triều</v>
          </cell>
          <cell r="E32">
            <v>36560</v>
          </cell>
          <cell r="F32" t="str">
            <v>Nam</v>
          </cell>
          <cell r="G32" t="str">
            <v>Đã Đăng Ký (chưa học xong)</v>
          </cell>
          <cell r="H32">
            <v>7.7</v>
          </cell>
          <cell r="I32">
            <v>7.1</v>
          </cell>
          <cell r="J32">
            <v>8.6</v>
          </cell>
          <cell r="K32">
            <v>6.7</v>
          </cell>
          <cell r="L32">
            <v>7.4</v>
          </cell>
          <cell r="M32">
            <v>4.9000000000000004</v>
          </cell>
          <cell r="P32">
            <v>6.4</v>
          </cell>
          <cell r="T32">
            <v>7</v>
          </cell>
          <cell r="U32">
            <v>6.7</v>
          </cell>
          <cell r="V32">
            <v>7.6</v>
          </cell>
          <cell r="W32">
            <v>9.4</v>
          </cell>
          <cell r="X32">
            <v>7.7</v>
          </cell>
          <cell r="Y32">
            <v>5.5</v>
          </cell>
          <cell r="Z32">
            <v>7.3</v>
          </cell>
          <cell r="AA32">
            <v>7.4</v>
          </cell>
          <cell r="AB32">
            <v>5.9</v>
          </cell>
          <cell r="AC32">
            <v>5.9</v>
          </cell>
          <cell r="AD32">
            <v>4.5999999999999996</v>
          </cell>
          <cell r="AE32">
            <v>7.6</v>
          </cell>
          <cell r="AF32">
            <v>8.1999999999999993</v>
          </cell>
          <cell r="AG32">
            <v>6.9</v>
          </cell>
          <cell r="AH32">
            <v>8</v>
          </cell>
          <cell r="AI32">
            <v>4.3</v>
          </cell>
          <cell r="AJ32">
            <v>8.6</v>
          </cell>
          <cell r="AK32">
            <v>7.8</v>
          </cell>
          <cell r="AL32">
            <v>7.2</v>
          </cell>
          <cell r="AM32">
            <v>7.2</v>
          </cell>
          <cell r="AR32">
            <v>45</v>
          </cell>
          <cell r="AS32">
            <v>0</v>
          </cell>
          <cell r="AT32">
            <v>7.6</v>
          </cell>
          <cell r="AU32">
            <v>7.1</v>
          </cell>
          <cell r="AX32">
            <v>6.1</v>
          </cell>
          <cell r="BD32">
            <v>6.7</v>
          </cell>
          <cell r="BH32">
            <v>6.5</v>
          </cell>
          <cell r="BI32">
            <v>5</v>
          </cell>
          <cell r="BJ32">
            <v>0</v>
          </cell>
          <cell r="BK32">
            <v>7.4</v>
          </cell>
          <cell r="BL32">
            <v>4.4000000000000004</v>
          </cell>
          <cell r="BM32">
            <v>5.8</v>
          </cell>
          <cell r="BN32">
            <v>7.6</v>
          </cell>
          <cell r="BO32">
            <v>7.1</v>
          </cell>
          <cell r="BP32">
            <v>7</v>
          </cell>
          <cell r="BQ32">
            <v>5.3</v>
          </cell>
          <cell r="BR32">
            <v>7.8</v>
          </cell>
          <cell r="BS32">
            <v>6.2</v>
          </cell>
          <cell r="BT32">
            <v>7</v>
          </cell>
          <cell r="BU32">
            <v>7.7</v>
          </cell>
          <cell r="BV32">
            <v>8.6999999999999993</v>
          </cell>
          <cell r="BW32">
            <v>8.6999999999999993</v>
          </cell>
          <cell r="BX32">
            <v>7.7</v>
          </cell>
          <cell r="BY32">
            <v>7.8</v>
          </cell>
          <cell r="BZ32">
            <v>7.9</v>
          </cell>
          <cell r="CA32">
            <v>7.4</v>
          </cell>
          <cell r="CB32">
            <v>5.2</v>
          </cell>
          <cell r="CC32">
            <v>5.5</v>
          </cell>
          <cell r="CD32">
            <v>8.6</v>
          </cell>
          <cell r="CE32">
            <v>9</v>
          </cell>
          <cell r="CF32">
            <v>48</v>
          </cell>
          <cell r="CG32">
            <v>0</v>
          </cell>
          <cell r="CH32">
            <v>7</v>
          </cell>
          <cell r="CJ32">
            <v>8.1</v>
          </cell>
          <cell r="CL32">
            <v>5.5</v>
          </cell>
          <cell r="CM32">
            <v>6.5</v>
          </cell>
          <cell r="CN32">
            <v>9.3000000000000007</v>
          </cell>
          <cell r="CO32">
            <v>9.1999999999999993</v>
          </cell>
          <cell r="CP32">
            <v>7.5</v>
          </cell>
          <cell r="CQ32">
            <v>5.6</v>
          </cell>
          <cell r="CR32">
            <v>7.3</v>
          </cell>
          <cell r="CS32">
            <v>8</v>
          </cell>
          <cell r="CT32">
            <v>7.8</v>
          </cell>
          <cell r="CU32">
            <v>7.9</v>
          </cell>
          <cell r="CV32">
            <v>7.9</v>
          </cell>
          <cell r="CW32">
            <v>8.1999999999999993</v>
          </cell>
          <cell r="CX32">
            <v>7</v>
          </cell>
          <cell r="CY32">
            <v>5.2</v>
          </cell>
          <cell r="CZ32">
            <v>8.6</v>
          </cell>
          <cell r="DA32">
            <v>8.6999999999999993</v>
          </cell>
          <cell r="DB32">
            <v>7.85</v>
          </cell>
          <cell r="DC32">
            <v>39</v>
          </cell>
          <cell r="DD32">
            <v>0</v>
          </cell>
          <cell r="DE32">
            <v>7.2</v>
          </cell>
          <cell r="DH32">
            <v>9</v>
          </cell>
          <cell r="DI32">
            <v>5</v>
          </cell>
          <cell r="DJ32">
            <v>0</v>
          </cell>
          <cell r="DK32">
            <v>142</v>
          </cell>
          <cell r="DL32">
            <v>0</v>
          </cell>
          <cell r="DM32">
            <v>142</v>
          </cell>
          <cell r="DN32">
            <v>142</v>
          </cell>
          <cell r="DO32">
            <v>7.12</v>
          </cell>
          <cell r="DP32">
            <v>2.94</v>
          </cell>
          <cell r="DR32" t="str">
            <v>Lâm Hải</v>
          </cell>
        </row>
        <row r="33">
          <cell r="A33">
            <v>24203707939</v>
          </cell>
          <cell r="B33" t="str">
            <v>Trần</v>
          </cell>
          <cell r="C33" t="str">
            <v>Thị</v>
          </cell>
          <cell r="D33" t="str">
            <v>Trinh</v>
          </cell>
          <cell r="E33">
            <v>36671</v>
          </cell>
          <cell r="F33" t="str">
            <v>Nữ</v>
          </cell>
          <cell r="G33" t="str">
            <v>Đã Đăng Ký (chưa học xong)</v>
          </cell>
          <cell r="H33">
            <v>7.7</v>
          </cell>
          <cell r="I33">
            <v>8.3000000000000007</v>
          </cell>
          <cell r="J33">
            <v>5.4</v>
          </cell>
          <cell r="K33">
            <v>6.4</v>
          </cell>
          <cell r="L33">
            <v>6.6</v>
          </cell>
          <cell r="M33">
            <v>6</v>
          </cell>
          <cell r="O33">
            <v>8.1999999999999993</v>
          </cell>
          <cell r="T33">
            <v>8.8000000000000007</v>
          </cell>
          <cell r="U33">
            <v>9</v>
          </cell>
          <cell r="V33">
            <v>8.1</v>
          </cell>
          <cell r="W33">
            <v>8.9</v>
          </cell>
          <cell r="X33">
            <v>8.4</v>
          </cell>
          <cell r="Y33">
            <v>6.6</v>
          </cell>
          <cell r="Z33">
            <v>8</v>
          </cell>
          <cell r="AA33">
            <v>7</v>
          </cell>
          <cell r="AB33" t="str">
            <v>P (P/F)</v>
          </cell>
          <cell r="AC33" t="str">
            <v>P (P/F)</v>
          </cell>
          <cell r="AD33" t="str">
            <v>P (P/F)</v>
          </cell>
          <cell r="AE33" t="str">
            <v>P (P/F)</v>
          </cell>
          <cell r="AF33">
            <v>5.5</v>
          </cell>
          <cell r="AG33">
            <v>5</v>
          </cell>
          <cell r="AH33">
            <v>6.7</v>
          </cell>
          <cell r="AI33">
            <v>4.5999999999999996</v>
          </cell>
          <cell r="AJ33">
            <v>6</v>
          </cell>
          <cell r="AK33">
            <v>5</v>
          </cell>
          <cell r="AL33">
            <v>5</v>
          </cell>
          <cell r="AM33">
            <v>9.3000000000000007</v>
          </cell>
          <cell r="AN33">
            <v>7.5</v>
          </cell>
          <cell r="AO33">
            <v>9.1999999999999993</v>
          </cell>
          <cell r="AP33">
            <v>8.3000000000000007</v>
          </cell>
          <cell r="AQ33">
            <v>9.5</v>
          </cell>
          <cell r="AR33">
            <v>49</v>
          </cell>
          <cell r="AS33">
            <v>0</v>
          </cell>
          <cell r="AT33">
            <v>6.8</v>
          </cell>
          <cell r="AU33">
            <v>7.1</v>
          </cell>
          <cell r="AW33">
            <v>6.6</v>
          </cell>
          <cell r="BD33">
            <v>9.3000000000000007</v>
          </cell>
          <cell r="BH33">
            <v>8.6</v>
          </cell>
          <cell r="BI33">
            <v>5</v>
          </cell>
          <cell r="BJ33">
            <v>0</v>
          </cell>
          <cell r="BK33">
            <v>4.5</v>
          </cell>
          <cell r="BL33">
            <v>5.6</v>
          </cell>
          <cell r="BM33">
            <v>6.9</v>
          </cell>
          <cell r="BN33">
            <v>7.5</v>
          </cell>
          <cell r="BO33">
            <v>9.1999999999999993</v>
          </cell>
          <cell r="BP33">
            <v>4.0999999999999996</v>
          </cell>
          <cell r="BQ33">
            <v>5.3</v>
          </cell>
          <cell r="BR33">
            <v>6.8</v>
          </cell>
          <cell r="BS33">
            <v>9.1</v>
          </cell>
          <cell r="BT33">
            <v>7.1</v>
          </cell>
          <cell r="BU33">
            <v>6.9</v>
          </cell>
          <cell r="BV33">
            <v>8.6</v>
          </cell>
          <cell r="BW33">
            <v>8.3000000000000007</v>
          </cell>
          <cell r="BX33">
            <v>9.6</v>
          </cell>
          <cell r="BY33">
            <v>8.9</v>
          </cell>
          <cell r="BZ33">
            <v>9.1999999999999993</v>
          </cell>
          <cell r="CA33">
            <v>8.1999999999999993</v>
          </cell>
          <cell r="CB33">
            <v>7.1</v>
          </cell>
          <cell r="CC33">
            <v>8</v>
          </cell>
          <cell r="CD33">
            <v>9.1</v>
          </cell>
          <cell r="CE33">
            <v>9</v>
          </cell>
          <cell r="CF33">
            <v>48</v>
          </cell>
          <cell r="CG33">
            <v>0</v>
          </cell>
          <cell r="CH33">
            <v>8.1999999999999993</v>
          </cell>
          <cell r="CJ33">
            <v>8.5</v>
          </cell>
          <cell r="CL33">
            <v>7.9</v>
          </cell>
          <cell r="CM33">
            <v>7.7</v>
          </cell>
          <cell r="CN33">
            <v>8.5</v>
          </cell>
          <cell r="CO33">
            <v>9.5</v>
          </cell>
          <cell r="CP33">
            <v>8.1999999999999993</v>
          </cell>
          <cell r="CQ33">
            <v>6.3</v>
          </cell>
          <cell r="CR33">
            <v>7.5</v>
          </cell>
          <cell r="CS33">
            <v>7.8</v>
          </cell>
          <cell r="CT33">
            <v>8.5</v>
          </cell>
          <cell r="CU33">
            <v>8.9</v>
          </cell>
          <cell r="CV33">
            <v>8.1</v>
          </cell>
          <cell r="CW33">
            <v>7.1</v>
          </cell>
          <cell r="CX33">
            <v>8</v>
          </cell>
          <cell r="CY33">
            <v>7.9</v>
          </cell>
          <cell r="CZ33">
            <v>9.3000000000000007</v>
          </cell>
          <cell r="DA33">
            <v>8.6999999999999993</v>
          </cell>
          <cell r="DB33">
            <v>8.35</v>
          </cell>
          <cell r="DC33">
            <v>39</v>
          </cell>
          <cell r="DD33">
            <v>0</v>
          </cell>
          <cell r="DE33">
            <v>7.9</v>
          </cell>
          <cell r="DH33">
            <v>8.9</v>
          </cell>
          <cell r="DI33">
            <v>5</v>
          </cell>
          <cell r="DJ33">
            <v>0</v>
          </cell>
          <cell r="DK33">
            <v>146</v>
          </cell>
          <cell r="DL33">
            <v>0</v>
          </cell>
          <cell r="DM33">
            <v>142</v>
          </cell>
          <cell r="DN33">
            <v>146</v>
          </cell>
          <cell r="DO33">
            <v>7.61</v>
          </cell>
          <cell r="DP33">
            <v>3.23</v>
          </cell>
          <cell r="DR33" t="str">
            <v>Trần Thị</v>
          </cell>
        </row>
        <row r="34">
          <cell r="A34">
            <v>24213303758</v>
          </cell>
          <cell r="B34" t="str">
            <v>Âu</v>
          </cell>
          <cell r="C34" t="str">
            <v>Minh</v>
          </cell>
          <cell r="D34" t="str">
            <v>Tú</v>
          </cell>
          <cell r="E34">
            <v>36712</v>
          </cell>
          <cell r="F34" t="str">
            <v>Nam</v>
          </cell>
          <cell r="G34" t="str">
            <v>Đã Đăng Ký (chưa học xong)</v>
          </cell>
          <cell r="H34">
            <v>8.3000000000000007</v>
          </cell>
          <cell r="I34">
            <v>8.3000000000000007</v>
          </cell>
          <cell r="J34">
            <v>7.4</v>
          </cell>
          <cell r="K34">
            <v>7.5</v>
          </cell>
          <cell r="L34">
            <v>7.3</v>
          </cell>
          <cell r="M34">
            <v>6.1</v>
          </cell>
          <cell r="O34">
            <v>8.1</v>
          </cell>
          <cell r="T34">
            <v>7.3</v>
          </cell>
          <cell r="U34">
            <v>7.9</v>
          </cell>
          <cell r="V34">
            <v>7.6</v>
          </cell>
          <cell r="W34">
            <v>8.6999999999999993</v>
          </cell>
          <cell r="X34">
            <v>7.5</v>
          </cell>
          <cell r="Y34">
            <v>7.6</v>
          </cell>
          <cell r="Z34">
            <v>8.5</v>
          </cell>
          <cell r="AA34">
            <v>7.1</v>
          </cell>
          <cell r="AB34">
            <v>6.2</v>
          </cell>
          <cell r="AC34">
            <v>7.6</v>
          </cell>
          <cell r="AD34">
            <v>7.1</v>
          </cell>
          <cell r="AE34">
            <v>7.8</v>
          </cell>
          <cell r="AF34">
            <v>9</v>
          </cell>
          <cell r="AG34">
            <v>8</v>
          </cell>
          <cell r="AH34">
            <v>8.1999999999999993</v>
          </cell>
          <cell r="AI34">
            <v>8.1999999999999993</v>
          </cell>
          <cell r="AJ34">
            <v>6.9</v>
          </cell>
          <cell r="AK34">
            <v>8.6999999999999993</v>
          </cell>
          <cell r="AL34">
            <v>7.6</v>
          </cell>
          <cell r="AM34">
            <v>9.6999999999999993</v>
          </cell>
          <cell r="AR34">
            <v>45</v>
          </cell>
          <cell r="AS34">
            <v>0</v>
          </cell>
          <cell r="AT34">
            <v>7.9</v>
          </cell>
          <cell r="AU34">
            <v>7.1</v>
          </cell>
          <cell r="AW34">
            <v>7.8</v>
          </cell>
          <cell r="BC34">
            <v>8.8000000000000007</v>
          </cell>
          <cell r="BH34">
            <v>7.9</v>
          </cell>
          <cell r="BI34">
            <v>5</v>
          </cell>
          <cell r="BJ34">
            <v>0</v>
          </cell>
          <cell r="BK34">
            <v>8.4</v>
          </cell>
          <cell r="BL34">
            <v>4.9000000000000004</v>
          </cell>
          <cell r="BM34">
            <v>6.7</v>
          </cell>
          <cell r="BN34">
            <v>7.5</v>
          </cell>
          <cell r="BO34">
            <v>8</v>
          </cell>
          <cell r="BP34">
            <v>7.8</v>
          </cell>
          <cell r="BQ34">
            <v>5.7</v>
          </cell>
          <cell r="BR34">
            <v>6.1</v>
          </cell>
          <cell r="BS34">
            <v>8.8000000000000007</v>
          </cell>
          <cell r="BT34">
            <v>5.5</v>
          </cell>
          <cell r="BU34">
            <v>8.3000000000000007</v>
          </cell>
          <cell r="BV34">
            <v>8.5</v>
          </cell>
          <cell r="BW34">
            <v>9</v>
          </cell>
          <cell r="BX34">
            <v>8.4</v>
          </cell>
          <cell r="BY34">
            <v>9.1</v>
          </cell>
          <cell r="BZ34">
            <v>8.1</v>
          </cell>
          <cell r="CA34">
            <v>9.1</v>
          </cell>
          <cell r="CB34">
            <v>7.4</v>
          </cell>
          <cell r="CC34">
            <v>7.2</v>
          </cell>
          <cell r="CD34">
            <v>7.5</v>
          </cell>
          <cell r="CE34">
            <v>9</v>
          </cell>
          <cell r="CF34">
            <v>48</v>
          </cell>
          <cell r="CG34">
            <v>0</v>
          </cell>
          <cell r="CH34">
            <v>8.1</v>
          </cell>
          <cell r="CK34">
            <v>8.6999999999999993</v>
          </cell>
          <cell r="CL34">
            <v>7.7</v>
          </cell>
          <cell r="CM34">
            <v>7.6</v>
          </cell>
          <cell r="CN34">
            <v>9.1999999999999993</v>
          </cell>
          <cell r="CO34">
            <v>9.5</v>
          </cell>
          <cell r="CP34">
            <v>7.1</v>
          </cell>
          <cell r="CQ34">
            <v>6.1</v>
          </cell>
          <cell r="CR34">
            <v>6.9</v>
          </cell>
          <cell r="CS34">
            <v>8.8000000000000007</v>
          </cell>
          <cell r="CT34">
            <v>8</v>
          </cell>
          <cell r="CU34">
            <v>7.7</v>
          </cell>
          <cell r="CV34">
            <v>9</v>
          </cell>
          <cell r="CW34">
            <v>7.2</v>
          </cell>
          <cell r="CX34">
            <v>8.1</v>
          </cell>
          <cell r="CY34">
            <v>7.6</v>
          </cell>
          <cell r="CZ34">
            <v>8.6</v>
          </cell>
          <cell r="DA34">
            <v>8.6999999999999993</v>
          </cell>
          <cell r="DB34">
            <v>8.6</v>
          </cell>
          <cell r="DC34">
            <v>39</v>
          </cell>
          <cell r="DD34">
            <v>0</v>
          </cell>
          <cell r="DE34">
            <v>7.9</v>
          </cell>
          <cell r="DH34">
            <v>8.1999999999999993</v>
          </cell>
          <cell r="DI34">
            <v>5</v>
          </cell>
          <cell r="DJ34">
            <v>0</v>
          </cell>
          <cell r="DK34">
            <v>142</v>
          </cell>
          <cell r="DL34">
            <v>0</v>
          </cell>
          <cell r="DM34">
            <v>142</v>
          </cell>
          <cell r="DN34">
            <v>142</v>
          </cell>
          <cell r="DO34">
            <v>7.74</v>
          </cell>
          <cell r="DP34">
            <v>3.34</v>
          </cell>
          <cell r="DR34" t="str">
            <v>Âu Minh</v>
          </cell>
        </row>
        <row r="35">
          <cell r="A35">
            <v>24203705251</v>
          </cell>
          <cell r="B35" t="str">
            <v>Trần</v>
          </cell>
          <cell r="C35" t="str">
            <v>Thị Diệu</v>
          </cell>
          <cell r="D35" t="str">
            <v>Uyên</v>
          </cell>
          <cell r="E35">
            <v>36609</v>
          </cell>
          <cell r="F35" t="str">
            <v>Nữ</v>
          </cell>
          <cell r="G35" t="str">
            <v>Đã Học Xong</v>
          </cell>
          <cell r="H35">
            <v>7.9</v>
          </cell>
          <cell r="I35">
            <v>8.3000000000000007</v>
          </cell>
          <cell r="J35">
            <v>8.1</v>
          </cell>
          <cell r="K35">
            <v>6.9</v>
          </cell>
          <cell r="L35">
            <v>5.6</v>
          </cell>
          <cell r="M35">
            <v>7.1</v>
          </cell>
          <cell r="N35">
            <v>9.1</v>
          </cell>
          <cell r="T35">
            <v>7.1</v>
          </cell>
          <cell r="U35">
            <v>6.5</v>
          </cell>
          <cell r="V35">
            <v>8</v>
          </cell>
          <cell r="W35">
            <v>8.5</v>
          </cell>
          <cell r="X35">
            <v>6.8</v>
          </cell>
          <cell r="Y35">
            <v>6.4</v>
          </cell>
          <cell r="Z35">
            <v>7.8</v>
          </cell>
          <cell r="AA35">
            <v>7.1</v>
          </cell>
          <cell r="AB35" t="str">
            <v>P (P/F)</v>
          </cell>
          <cell r="AC35" t="str">
            <v>P (P/F)</v>
          </cell>
          <cell r="AD35" t="str">
            <v>P (P/F)</v>
          </cell>
          <cell r="AE35" t="str">
            <v>P (P/F)</v>
          </cell>
          <cell r="AF35">
            <v>5.4</v>
          </cell>
          <cell r="AG35">
            <v>5.8</v>
          </cell>
          <cell r="AH35">
            <v>7.2</v>
          </cell>
          <cell r="AI35">
            <v>9.1999999999999993</v>
          </cell>
          <cell r="AJ35">
            <v>6.6</v>
          </cell>
          <cell r="AK35">
            <v>9.1999999999999993</v>
          </cell>
          <cell r="AL35">
            <v>5.2</v>
          </cell>
          <cell r="AM35">
            <v>8.3000000000000007</v>
          </cell>
          <cell r="AN35">
            <v>7.2</v>
          </cell>
          <cell r="AO35">
            <v>6.7</v>
          </cell>
          <cell r="AP35">
            <v>7.9</v>
          </cell>
          <cell r="AQ35">
            <v>6.4</v>
          </cell>
          <cell r="AR35">
            <v>49</v>
          </cell>
          <cell r="AS35">
            <v>0</v>
          </cell>
          <cell r="AT35">
            <v>7.3</v>
          </cell>
          <cell r="AU35">
            <v>6</v>
          </cell>
          <cell r="AZ35">
            <v>5.8</v>
          </cell>
          <cell r="BF35">
            <v>5.8</v>
          </cell>
          <cell r="BH35">
            <v>8.6999999999999993</v>
          </cell>
          <cell r="BI35">
            <v>5</v>
          </cell>
          <cell r="BJ35">
            <v>0</v>
          </cell>
          <cell r="BK35">
            <v>5.0999999999999996</v>
          </cell>
          <cell r="BL35">
            <v>5.9</v>
          </cell>
          <cell r="BM35">
            <v>6</v>
          </cell>
          <cell r="BN35">
            <v>9</v>
          </cell>
          <cell r="BO35">
            <v>8.3000000000000007</v>
          </cell>
          <cell r="BP35">
            <v>5.9</v>
          </cell>
          <cell r="BQ35">
            <v>5.4</v>
          </cell>
          <cell r="BR35">
            <v>8.6</v>
          </cell>
          <cell r="BS35">
            <v>7.4</v>
          </cell>
          <cell r="BT35">
            <v>8.3000000000000007</v>
          </cell>
          <cell r="BU35">
            <v>8.1999999999999993</v>
          </cell>
          <cell r="BV35">
            <v>8.6</v>
          </cell>
          <cell r="BW35">
            <v>9.1</v>
          </cell>
          <cell r="BX35">
            <v>8.8000000000000007</v>
          </cell>
          <cell r="BY35">
            <v>9</v>
          </cell>
          <cell r="BZ35">
            <v>9.1</v>
          </cell>
          <cell r="CA35">
            <v>8.5</v>
          </cell>
          <cell r="CB35">
            <v>6.1</v>
          </cell>
          <cell r="CC35">
            <v>6.3</v>
          </cell>
          <cell r="CD35">
            <v>7.9</v>
          </cell>
          <cell r="CE35">
            <v>9</v>
          </cell>
          <cell r="CF35">
            <v>48</v>
          </cell>
          <cell r="CG35">
            <v>0</v>
          </cell>
          <cell r="CJ35">
            <v>8.3000000000000007</v>
          </cell>
          <cell r="CK35">
            <v>8.6999999999999993</v>
          </cell>
          <cell r="CL35">
            <v>7.1</v>
          </cell>
          <cell r="CM35">
            <v>7.1</v>
          </cell>
          <cell r="CN35">
            <v>9.1</v>
          </cell>
          <cell r="CO35">
            <v>9.6</v>
          </cell>
          <cell r="CP35">
            <v>8.6</v>
          </cell>
          <cell r="CQ35">
            <v>6.5</v>
          </cell>
          <cell r="CR35">
            <v>6.6</v>
          </cell>
          <cell r="CS35">
            <v>9.1999999999999993</v>
          </cell>
          <cell r="CT35">
            <v>8.5</v>
          </cell>
          <cell r="CU35">
            <v>8.1999999999999993</v>
          </cell>
          <cell r="CV35">
            <v>9.3000000000000007</v>
          </cell>
          <cell r="CW35">
            <v>6.6</v>
          </cell>
          <cell r="CX35">
            <v>7.6</v>
          </cell>
          <cell r="CY35">
            <v>8.5</v>
          </cell>
          <cell r="CZ35">
            <v>8.9</v>
          </cell>
          <cell r="DA35">
            <v>9.3000000000000007</v>
          </cell>
          <cell r="DB35">
            <v>8.6</v>
          </cell>
          <cell r="DC35">
            <v>39</v>
          </cell>
          <cell r="DD35">
            <v>0</v>
          </cell>
          <cell r="DE35">
            <v>8.6999999999999993</v>
          </cell>
          <cell r="DH35">
            <v>8.6</v>
          </cell>
          <cell r="DI35">
            <v>5</v>
          </cell>
          <cell r="DJ35">
            <v>0</v>
          </cell>
          <cell r="DK35">
            <v>146</v>
          </cell>
          <cell r="DL35">
            <v>0</v>
          </cell>
          <cell r="DM35">
            <v>142</v>
          </cell>
          <cell r="DN35">
            <v>146</v>
          </cell>
          <cell r="DO35">
            <v>7.66</v>
          </cell>
          <cell r="DP35">
            <v>3.25</v>
          </cell>
          <cell r="DR35" t="str">
            <v>Trần Thị Diệu</v>
          </cell>
        </row>
        <row r="36">
          <cell r="G36" t="str">
            <v>Hoàn tất</v>
          </cell>
          <cell r="AS36">
            <v>30</v>
          </cell>
          <cell r="BJ36">
            <v>30</v>
          </cell>
          <cell r="CG36">
            <v>29</v>
          </cell>
          <cell r="DD36">
            <v>29</v>
          </cell>
          <cell r="DJ36">
            <v>29</v>
          </cell>
          <cell r="DL36">
            <v>29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4"/>
      <sheetName val="TN3"/>
      <sheetName val="TN2"/>
      <sheetName val="TN1"/>
      <sheetName val="4"/>
      <sheetName val="K24VQH"/>
      <sheetName val="MYDT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6">
          <cell r="A6" t="str">
            <v>Mã sinh viên</v>
          </cell>
          <cell r="B6" t="str">
            <v>Họ</v>
          </cell>
          <cell r="C6" t="str">
            <v>Tên Lót</v>
          </cell>
          <cell r="D6" t="str">
            <v>Tên</v>
          </cell>
          <cell r="E6" t="str">
            <v>Ngày Sinh</v>
          </cell>
          <cell r="F6" t="str">
            <v>Giới Tính</v>
          </cell>
          <cell r="G6" t="str">
            <v>Tình trạng</v>
          </cell>
          <cell r="H6">
            <v>2</v>
          </cell>
          <cell r="I6">
            <v>2</v>
          </cell>
          <cell r="J6">
            <v>1</v>
          </cell>
          <cell r="K6">
            <v>2</v>
          </cell>
          <cell r="L6">
            <v>1</v>
          </cell>
          <cell r="M6">
            <v>3</v>
          </cell>
          <cell r="N6">
            <v>3</v>
          </cell>
          <cell r="O6">
            <v>3</v>
          </cell>
          <cell r="P6">
            <v>2</v>
          </cell>
          <cell r="Q6">
            <v>2</v>
          </cell>
          <cell r="R6">
            <v>2</v>
          </cell>
          <cell r="S6">
            <v>2</v>
          </cell>
          <cell r="T6">
            <v>2</v>
          </cell>
          <cell r="U6">
            <v>2</v>
          </cell>
          <cell r="V6">
            <v>2</v>
          </cell>
          <cell r="W6">
            <v>2</v>
          </cell>
          <cell r="X6">
            <v>1</v>
          </cell>
          <cell r="Y6">
            <v>1</v>
          </cell>
          <cell r="Z6">
            <v>3</v>
          </cell>
          <cell r="AA6">
            <v>2</v>
          </cell>
          <cell r="AB6">
            <v>3</v>
          </cell>
          <cell r="AC6">
            <v>2</v>
          </cell>
          <cell r="AD6">
            <v>1</v>
          </cell>
          <cell r="AE6">
            <v>1</v>
          </cell>
          <cell r="AF6">
            <v>1</v>
          </cell>
          <cell r="AG6">
            <v>1</v>
          </cell>
          <cell r="AH6">
            <v>1</v>
          </cell>
          <cell r="AI6">
            <v>1</v>
          </cell>
          <cell r="AJ6">
            <v>1</v>
          </cell>
          <cell r="AK6">
            <v>1</v>
          </cell>
          <cell r="AL6">
            <v>1</v>
          </cell>
          <cell r="AM6">
            <v>1</v>
          </cell>
          <cell r="AN6">
            <v>1</v>
          </cell>
          <cell r="AO6">
            <v>1</v>
          </cell>
          <cell r="AP6">
            <v>1</v>
          </cell>
          <cell r="AQ6">
            <v>1</v>
          </cell>
          <cell r="AR6">
            <v>1</v>
          </cell>
          <cell r="AS6">
            <v>1</v>
          </cell>
          <cell r="AT6">
            <v>1</v>
          </cell>
          <cell r="AU6">
            <v>1</v>
          </cell>
          <cell r="AV6">
            <v>1</v>
          </cell>
          <cell r="AW6">
            <v>1</v>
          </cell>
          <cell r="AX6" t="str">
            <v xml:space="preserve"> </v>
          </cell>
          <cell r="AY6" t="str">
            <v xml:space="preserve"> </v>
          </cell>
          <cell r="AZ6">
            <v>2</v>
          </cell>
          <cell r="BA6">
            <v>3</v>
          </cell>
          <cell r="BB6">
            <v>3</v>
          </cell>
          <cell r="BC6">
            <v>3</v>
          </cell>
          <cell r="BD6">
            <v>3</v>
          </cell>
          <cell r="BE6">
            <v>3</v>
          </cell>
          <cell r="BF6">
            <v>3</v>
          </cell>
          <cell r="BG6">
            <v>3</v>
          </cell>
          <cell r="BH6">
            <v>3</v>
          </cell>
          <cell r="BI6">
            <v>3</v>
          </cell>
          <cell r="BJ6">
            <v>1</v>
          </cell>
          <cell r="BK6">
            <v>3</v>
          </cell>
          <cell r="BL6">
            <v>3</v>
          </cell>
          <cell r="BM6" t="str">
            <v xml:space="preserve"> </v>
          </cell>
          <cell r="BN6" t="str">
            <v xml:space="preserve"> </v>
          </cell>
          <cell r="BO6">
            <v>2</v>
          </cell>
          <cell r="BP6">
            <v>2</v>
          </cell>
          <cell r="BQ6">
            <v>2</v>
          </cell>
          <cell r="BR6">
            <v>2</v>
          </cell>
          <cell r="BS6">
            <v>2</v>
          </cell>
          <cell r="BT6">
            <v>2</v>
          </cell>
          <cell r="BU6">
            <v>2</v>
          </cell>
          <cell r="BV6">
            <v>3</v>
          </cell>
          <cell r="BW6">
            <v>3</v>
          </cell>
          <cell r="BX6">
            <v>3</v>
          </cell>
          <cell r="BY6">
            <v>2</v>
          </cell>
          <cell r="BZ6">
            <v>2</v>
          </cell>
          <cell r="CA6">
            <v>2</v>
          </cell>
          <cell r="CB6">
            <v>2</v>
          </cell>
          <cell r="CC6">
            <v>2</v>
          </cell>
          <cell r="CD6">
            <v>3</v>
          </cell>
          <cell r="CE6">
            <v>3</v>
          </cell>
          <cell r="CF6">
            <v>3</v>
          </cell>
          <cell r="CG6">
            <v>3</v>
          </cell>
          <cell r="CH6">
            <v>2</v>
          </cell>
          <cell r="CI6">
            <v>2</v>
          </cell>
          <cell r="CJ6">
            <v>2</v>
          </cell>
          <cell r="CK6">
            <v>2</v>
          </cell>
          <cell r="CL6">
            <v>2</v>
          </cell>
          <cell r="CM6">
            <v>3</v>
          </cell>
          <cell r="CN6">
            <v>3</v>
          </cell>
          <cell r="CO6">
            <v>3</v>
          </cell>
          <cell r="CP6">
            <v>2</v>
          </cell>
          <cell r="CQ6">
            <v>2</v>
          </cell>
          <cell r="CR6">
            <v>2</v>
          </cell>
          <cell r="CS6">
            <v>2</v>
          </cell>
          <cell r="CT6">
            <v>2</v>
          </cell>
          <cell r="CU6">
            <v>1</v>
          </cell>
          <cell r="CV6">
            <v>1</v>
          </cell>
          <cell r="CW6" t="str">
            <v xml:space="preserve"> </v>
          </cell>
          <cell r="CX6" t="str">
            <v xml:space="preserve"> </v>
          </cell>
          <cell r="DE6">
            <v>3</v>
          </cell>
          <cell r="DF6">
            <v>3</v>
          </cell>
          <cell r="DG6">
            <v>3</v>
          </cell>
          <cell r="DH6">
            <v>2</v>
          </cell>
          <cell r="DI6" t="str">
            <v xml:space="preserve"> </v>
          </cell>
          <cell r="DJ6" t="str">
            <v xml:space="preserve"> </v>
          </cell>
          <cell r="DK6" t="str">
            <v xml:space="preserve"> </v>
          </cell>
          <cell r="DL6" t="str">
            <v xml:space="preserve"> </v>
          </cell>
          <cell r="DM6" t="str">
            <v xml:space="preserve"> </v>
          </cell>
          <cell r="DN6" t="str">
            <v>Số TC</v>
          </cell>
          <cell r="DO6" t="str">
            <v>Điểm 10</v>
          </cell>
          <cell r="DP6" t="str">
            <v>Điểm 4</v>
          </cell>
          <cell r="DQ6" t="str">
            <v>Môn ngoài Chương trình</v>
          </cell>
          <cell r="DY6">
            <v>5</v>
          </cell>
          <cell r="DZ6">
            <v>2</v>
          </cell>
          <cell r="EA6">
            <v>3</v>
          </cell>
          <cell r="EB6">
            <v>3</v>
          </cell>
          <cell r="ED6" t="str">
            <v>AVAN</v>
          </cell>
          <cell r="EE6" t="str">
            <v>CHUYÊN NGÀNH</v>
          </cell>
        </row>
        <row r="7">
          <cell r="A7">
            <v>23203510570</v>
          </cell>
          <cell r="B7" t="str">
            <v>Trần</v>
          </cell>
          <cell r="C7" t="str">
            <v>Hoài</v>
          </cell>
          <cell r="D7" t="str">
            <v>Ân</v>
          </cell>
          <cell r="E7">
            <v>33613</v>
          </cell>
          <cell r="F7" t="str">
            <v>Nữ</v>
          </cell>
          <cell r="G7" t="str">
            <v>Đã Học Xong</v>
          </cell>
          <cell r="H7">
            <v>9.1999999999999993</v>
          </cell>
          <cell r="I7">
            <v>9.4</v>
          </cell>
          <cell r="J7">
            <v>0</v>
          </cell>
          <cell r="K7">
            <v>7.8</v>
          </cell>
          <cell r="L7">
            <v>0</v>
          </cell>
          <cell r="M7">
            <v>9.6</v>
          </cell>
          <cell r="N7">
            <v>9.9</v>
          </cell>
          <cell r="O7">
            <v>9.5</v>
          </cell>
          <cell r="P7">
            <v>0</v>
          </cell>
          <cell r="Q7">
            <v>9.1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9.3000000000000007</v>
          </cell>
          <cell r="W7">
            <v>10</v>
          </cell>
          <cell r="X7">
            <v>9.4</v>
          </cell>
          <cell r="Y7">
            <v>10</v>
          </cell>
          <cell r="Z7">
            <v>8</v>
          </cell>
          <cell r="AA7">
            <v>9.4</v>
          </cell>
          <cell r="AB7">
            <v>9</v>
          </cell>
          <cell r="AC7">
            <v>8.3000000000000007</v>
          </cell>
          <cell r="AD7">
            <v>9.6999999999999993</v>
          </cell>
          <cell r="AE7">
            <v>9</v>
          </cell>
          <cell r="AF7">
            <v>9.9</v>
          </cell>
          <cell r="AG7">
            <v>9.8000000000000007</v>
          </cell>
          <cell r="AH7">
            <v>9.6999999999999993</v>
          </cell>
          <cell r="AI7">
            <v>9.4</v>
          </cell>
          <cell r="AJ7">
            <v>9.6999999999999993</v>
          </cell>
          <cell r="AK7">
            <v>9.9</v>
          </cell>
          <cell r="AL7">
            <v>9</v>
          </cell>
          <cell r="AM7">
            <v>8.3000000000000007</v>
          </cell>
          <cell r="AN7">
            <v>9.4</v>
          </cell>
          <cell r="AO7">
            <v>8.3000000000000007</v>
          </cell>
          <cell r="AP7">
            <v>9.8000000000000007</v>
          </cell>
          <cell r="AQ7">
            <v>10</v>
          </cell>
          <cell r="AR7">
            <v>9.8000000000000007</v>
          </cell>
          <cell r="AS7">
            <v>9.6999999999999993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49</v>
          </cell>
          <cell r="AY7">
            <v>0</v>
          </cell>
          <cell r="AZ7">
            <v>8.1</v>
          </cell>
          <cell r="BA7">
            <v>9.9</v>
          </cell>
          <cell r="BB7">
            <v>9.3000000000000007</v>
          </cell>
          <cell r="BC7">
            <v>8.8000000000000007</v>
          </cell>
          <cell r="BD7">
            <v>9.1</v>
          </cell>
          <cell r="BE7">
            <v>9.3000000000000007</v>
          </cell>
          <cell r="BF7">
            <v>9.1</v>
          </cell>
          <cell r="BG7">
            <v>9.3000000000000007</v>
          </cell>
          <cell r="BH7">
            <v>9.1</v>
          </cell>
          <cell r="BI7">
            <v>0</v>
          </cell>
          <cell r="BJ7">
            <v>8.5</v>
          </cell>
          <cell r="BK7">
            <v>9.6</v>
          </cell>
          <cell r="BL7">
            <v>8.9</v>
          </cell>
          <cell r="BM7">
            <v>33</v>
          </cell>
          <cell r="BN7">
            <v>0</v>
          </cell>
          <cell r="BO7">
            <v>9.3000000000000007</v>
          </cell>
          <cell r="BP7">
            <v>8.6</v>
          </cell>
          <cell r="BQ7">
            <v>9.9</v>
          </cell>
          <cell r="BR7">
            <v>7</v>
          </cell>
          <cell r="BS7">
            <v>9.6</v>
          </cell>
          <cell r="BT7" t="str">
            <v/>
          </cell>
          <cell r="BU7">
            <v>8.5</v>
          </cell>
          <cell r="BV7">
            <v>9.3000000000000007</v>
          </cell>
          <cell r="BW7">
            <v>9.3000000000000007</v>
          </cell>
          <cell r="BX7" t="str">
            <v/>
          </cell>
          <cell r="BY7">
            <v>9.4</v>
          </cell>
          <cell r="BZ7">
            <v>8.5</v>
          </cell>
          <cell r="CA7" t="str">
            <v/>
          </cell>
          <cell r="CB7" t="str">
            <v/>
          </cell>
          <cell r="CC7">
            <v>9.6</v>
          </cell>
          <cell r="CD7">
            <v>9.4</v>
          </cell>
          <cell r="CE7">
            <v>8.6999999999999993</v>
          </cell>
          <cell r="CF7">
            <v>9</v>
          </cell>
          <cell r="CG7">
            <v>9.6</v>
          </cell>
          <cell r="CH7">
            <v>8.6</v>
          </cell>
          <cell r="CI7" t="str">
            <v/>
          </cell>
          <cell r="CJ7">
            <v>0</v>
          </cell>
          <cell r="CK7">
            <v>10</v>
          </cell>
          <cell r="CL7">
            <v>9.1</v>
          </cell>
          <cell r="CM7">
            <v>9.3000000000000007</v>
          </cell>
          <cell r="CN7">
            <v>8.5</v>
          </cell>
          <cell r="CO7" t="str">
            <v/>
          </cell>
          <cell r="CP7">
            <v>9.4</v>
          </cell>
          <cell r="CQ7">
            <v>9.6</v>
          </cell>
          <cell r="CR7">
            <v>9.1</v>
          </cell>
          <cell r="CS7">
            <v>9.6999999999999993</v>
          </cell>
          <cell r="CT7">
            <v>7.8</v>
          </cell>
          <cell r="CU7">
            <v>10</v>
          </cell>
          <cell r="CV7">
            <v>9</v>
          </cell>
          <cell r="CW7">
            <v>60</v>
          </cell>
          <cell r="CX7">
            <v>0</v>
          </cell>
          <cell r="CY7">
            <v>142</v>
          </cell>
          <cell r="CZ7">
            <v>0</v>
          </cell>
          <cell r="DA7">
            <v>0</v>
          </cell>
          <cell r="DB7">
            <v>0</v>
          </cell>
          <cell r="DC7">
            <v>9.16</v>
          </cell>
          <cell r="DD7">
            <v>3.94</v>
          </cell>
          <cell r="DE7" t="str">
            <v/>
          </cell>
          <cell r="DF7" t="str">
            <v/>
          </cell>
          <cell r="DG7">
            <v>9.1999999999999993</v>
          </cell>
          <cell r="DH7">
            <v>9</v>
          </cell>
          <cell r="DI7">
            <v>5</v>
          </cell>
          <cell r="DJ7">
            <v>0</v>
          </cell>
          <cell r="DK7">
            <v>152</v>
          </cell>
          <cell r="DL7">
            <v>0</v>
          </cell>
          <cell r="DM7">
            <v>149</v>
          </cell>
          <cell r="DN7">
            <v>154</v>
          </cell>
          <cell r="DO7">
            <v>9.0399999999999991</v>
          </cell>
          <cell r="DP7">
            <v>3.89</v>
          </cell>
          <cell r="DQ7">
            <v>0</v>
          </cell>
          <cell r="DR7" t="str">
            <v>Đạt</v>
          </cell>
          <cell r="DS7" t="str">
            <v>Đạt</v>
          </cell>
          <cell r="DT7" t="str">
            <v>Đạt</v>
          </cell>
          <cell r="DU7" t="str">
            <v>Đạt</v>
          </cell>
          <cell r="DV7" t="str">
            <v>Xuất Sắc</v>
          </cell>
          <cell r="DW7" t="str">
            <v>Tốt</v>
          </cell>
          <cell r="DX7" t="str">
            <v>Đà Nẵng</v>
          </cell>
          <cell r="DZ7">
            <v>9</v>
          </cell>
          <cell r="EA7">
            <v>9.1999999999999993</v>
          </cell>
          <cell r="EB7">
            <v>0</v>
          </cell>
          <cell r="EC7" t="str">
            <v>KL</v>
          </cell>
          <cell r="ED7" t="b">
            <v>1</v>
          </cell>
          <cell r="EE7" t="b">
            <v>1</v>
          </cell>
          <cell r="EF7" t="str">
            <v>THÁNG 7/2022</v>
          </cell>
        </row>
        <row r="9">
          <cell r="A9">
            <v>2320359997</v>
          </cell>
          <cell r="B9" t="str">
            <v>Hồ</v>
          </cell>
          <cell r="C9" t="str">
            <v>Thanh</v>
          </cell>
          <cell r="D9" t="str">
            <v>Mai</v>
          </cell>
          <cell r="E9">
            <v>36398</v>
          </cell>
          <cell r="F9" t="str">
            <v>Nữ</v>
          </cell>
          <cell r="G9" t="str">
            <v>Đã Học Xong</v>
          </cell>
          <cell r="H9">
            <v>6.6</v>
          </cell>
          <cell r="I9">
            <v>7.8</v>
          </cell>
          <cell r="J9">
            <v>0</v>
          </cell>
          <cell r="K9">
            <v>7.1</v>
          </cell>
          <cell r="L9">
            <v>0</v>
          </cell>
          <cell r="M9">
            <v>7</v>
          </cell>
          <cell r="N9">
            <v>6.5</v>
          </cell>
          <cell r="O9">
            <v>5.0999999999999996</v>
          </cell>
          <cell r="P9">
            <v>0</v>
          </cell>
          <cell r="Q9">
            <v>6.5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6.5</v>
          </cell>
          <cell r="W9">
            <v>7</v>
          </cell>
          <cell r="X9">
            <v>9</v>
          </cell>
          <cell r="Y9">
            <v>8.9</v>
          </cell>
          <cell r="Z9">
            <v>8.1999999999999993</v>
          </cell>
          <cell r="AA9">
            <v>8.6</v>
          </cell>
          <cell r="AB9">
            <v>6.7</v>
          </cell>
          <cell r="AC9">
            <v>7.5</v>
          </cell>
          <cell r="AD9">
            <v>6.4</v>
          </cell>
          <cell r="AE9">
            <v>7</v>
          </cell>
          <cell r="AF9">
            <v>8.4</v>
          </cell>
          <cell r="AG9">
            <v>7.7</v>
          </cell>
          <cell r="AH9">
            <v>6.5</v>
          </cell>
          <cell r="AI9">
            <v>6.6</v>
          </cell>
          <cell r="AJ9">
            <v>6.8</v>
          </cell>
          <cell r="AK9">
            <v>7.2</v>
          </cell>
          <cell r="AL9">
            <v>6.5</v>
          </cell>
          <cell r="AM9">
            <v>5.8</v>
          </cell>
          <cell r="AN9">
            <v>7</v>
          </cell>
          <cell r="AO9">
            <v>6.5</v>
          </cell>
          <cell r="AP9">
            <v>9.1</v>
          </cell>
          <cell r="AQ9">
            <v>8.9</v>
          </cell>
          <cell r="AR9">
            <v>8.9</v>
          </cell>
          <cell r="AS9">
            <v>8.6999999999999993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49</v>
          </cell>
          <cell r="AY9">
            <v>0</v>
          </cell>
          <cell r="AZ9">
            <v>6.5</v>
          </cell>
          <cell r="BA9">
            <v>8.9</v>
          </cell>
          <cell r="BB9">
            <v>7.1</v>
          </cell>
          <cell r="BC9">
            <v>5.4</v>
          </cell>
          <cell r="BD9">
            <v>8.6999999999999993</v>
          </cell>
          <cell r="BE9">
            <v>7.4</v>
          </cell>
          <cell r="BF9">
            <v>8.3000000000000007</v>
          </cell>
          <cell r="BG9">
            <v>6.6</v>
          </cell>
          <cell r="BH9">
            <v>6.6</v>
          </cell>
          <cell r="BI9">
            <v>0</v>
          </cell>
          <cell r="BJ9">
            <v>7.7</v>
          </cell>
          <cell r="BK9">
            <v>9.6</v>
          </cell>
          <cell r="BL9">
            <v>5.7</v>
          </cell>
          <cell r="BM9">
            <v>33</v>
          </cell>
          <cell r="BN9">
            <v>0</v>
          </cell>
          <cell r="BO9">
            <v>8.9</v>
          </cell>
          <cell r="BP9">
            <v>6.9</v>
          </cell>
          <cell r="BQ9">
            <v>6.6</v>
          </cell>
          <cell r="BR9">
            <v>7.8</v>
          </cell>
          <cell r="BS9">
            <v>6.7</v>
          </cell>
          <cell r="BT9" t="str">
            <v/>
          </cell>
          <cell r="BU9">
            <v>6</v>
          </cell>
          <cell r="BV9">
            <v>8.8000000000000007</v>
          </cell>
          <cell r="BW9">
            <v>7.8</v>
          </cell>
          <cell r="BX9" t="str">
            <v/>
          </cell>
          <cell r="BY9">
            <v>8.1999999999999993</v>
          </cell>
          <cell r="BZ9">
            <v>8.6</v>
          </cell>
          <cell r="CA9" t="str">
            <v/>
          </cell>
          <cell r="CB9" t="str">
            <v/>
          </cell>
          <cell r="CC9">
            <v>6.3</v>
          </cell>
          <cell r="CD9">
            <v>5.7</v>
          </cell>
          <cell r="CE9">
            <v>7</v>
          </cell>
          <cell r="CF9">
            <v>8.5</v>
          </cell>
          <cell r="CG9">
            <v>7.4</v>
          </cell>
          <cell r="CH9">
            <v>7.1</v>
          </cell>
          <cell r="CI9" t="str">
            <v/>
          </cell>
          <cell r="CJ9">
            <v>7.6</v>
          </cell>
          <cell r="CK9" t="str">
            <v/>
          </cell>
          <cell r="CL9">
            <v>8</v>
          </cell>
          <cell r="CM9">
            <v>7.7</v>
          </cell>
          <cell r="CN9">
            <v>7.3</v>
          </cell>
          <cell r="CO9" t="str">
            <v/>
          </cell>
          <cell r="CP9">
            <v>7.5</v>
          </cell>
          <cell r="CQ9">
            <v>6.4</v>
          </cell>
          <cell r="CR9">
            <v>5.7</v>
          </cell>
          <cell r="CS9">
            <v>7</v>
          </cell>
          <cell r="CT9">
            <v>6.7</v>
          </cell>
          <cell r="CU9">
            <v>9.1</v>
          </cell>
          <cell r="CV9">
            <v>7.9</v>
          </cell>
          <cell r="CW9">
            <v>60</v>
          </cell>
          <cell r="CX9">
            <v>0</v>
          </cell>
          <cell r="CY9">
            <v>142</v>
          </cell>
          <cell r="CZ9">
            <v>0</v>
          </cell>
          <cell r="DA9">
            <v>0</v>
          </cell>
          <cell r="DB9">
            <v>0</v>
          </cell>
          <cell r="DC9">
            <v>7.3</v>
          </cell>
          <cell r="DD9">
            <v>3.06</v>
          </cell>
          <cell r="DE9">
            <v>6.9</v>
          </cell>
          <cell r="DF9" t="str">
            <v/>
          </cell>
          <cell r="DG9" t="str">
            <v/>
          </cell>
          <cell r="DH9">
            <v>8</v>
          </cell>
          <cell r="DI9">
            <v>5</v>
          </cell>
          <cell r="DJ9">
            <v>0</v>
          </cell>
          <cell r="DK9">
            <v>152</v>
          </cell>
          <cell r="DL9">
            <v>0</v>
          </cell>
          <cell r="DM9">
            <v>149</v>
          </cell>
          <cell r="DN9">
            <v>152</v>
          </cell>
          <cell r="DO9">
            <v>7.3</v>
          </cell>
          <cell r="DP9">
            <v>3.06</v>
          </cell>
          <cell r="DQ9">
            <v>0</v>
          </cell>
          <cell r="DR9" t="str">
            <v>Đạt</v>
          </cell>
          <cell r="DS9" t="str">
            <v>Đạt</v>
          </cell>
          <cell r="DT9" t="str">
            <v>Đạt</v>
          </cell>
          <cell r="DU9" t="str">
            <v>Đạt</v>
          </cell>
          <cell r="DV9" t="str">
            <v>Khá</v>
          </cell>
          <cell r="DW9" t="str">
            <v>Khá</v>
          </cell>
          <cell r="DX9" t="str">
            <v>Đà Nẵng</v>
          </cell>
          <cell r="DZ9">
            <v>8</v>
          </cell>
          <cell r="EA9">
            <v>0</v>
          </cell>
          <cell r="EB9">
            <v>6.9</v>
          </cell>
          <cell r="ED9" t="b">
            <v>1</v>
          </cell>
          <cell r="EE9" t="b">
            <v>1</v>
          </cell>
          <cell r="EF9" t="str">
            <v>THÁNG 12/2022</v>
          </cell>
        </row>
        <row r="10">
          <cell r="A10">
            <v>24203105590</v>
          </cell>
          <cell r="B10" t="str">
            <v>Nguyễn</v>
          </cell>
          <cell r="C10" t="str">
            <v>Thị</v>
          </cell>
          <cell r="D10" t="str">
            <v>Mai</v>
          </cell>
          <cell r="E10">
            <v>36683</v>
          </cell>
          <cell r="F10" t="str">
            <v>Nữ</v>
          </cell>
          <cell r="G10" t="str">
            <v>Đã Học Xong</v>
          </cell>
          <cell r="H10">
            <v>7.8</v>
          </cell>
          <cell r="I10">
            <v>8.3000000000000007</v>
          </cell>
          <cell r="J10">
            <v>0</v>
          </cell>
          <cell r="K10">
            <v>8.1999999999999993</v>
          </cell>
          <cell r="L10">
            <v>0</v>
          </cell>
          <cell r="M10">
            <v>8.3000000000000007</v>
          </cell>
          <cell r="N10">
            <v>9.1</v>
          </cell>
          <cell r="O10">
            <v>6.2</v>
          </cell>
          <cell r="P10">
            <v>0</v>
          </cell>
          <cell r="Q10">
            <v>8.6</v>
          </cell>
          <cell r="R10">
            <v>0</v>
          </cell>
          <cell r="S10">
            <v>0</v>
          </cell>
          <cell r="T10">
            <v>0</v>
          </cell>
          <cell r="U10">
            <v>9</v>
          </cell>
          <cell r="V10">
            <v>7.8</v>
          </cell>
          <cell r="W10">
            <v>0</v>
          </cell>
          <cell r="X10">
            <v>7.5</v>
          </cell>
          <cell r="Y10">
            <v>7.7</v>
          </cell>
          <cell r="Z10">
            <v>7.7</v>
          </cell>
          <cell r="AA10">
            <v>7.3</v>
          </cell>
          <cell r="AB10">
            <v>7.4</v>
          </cell>
          <cell r="AC10">
            <v>9.1</v>
          </cell>
          <cell r="AD10" t="str">
            <v>P (P/F)</v>
          </cell>
          <cell r="AE10" t="str">
            <v>P (P/F)</v>
          </cell>
          <cell r="AF10" t="str">
            <v>P (P/F)</v>
          </cell>
          <cell r="AG10" t="str">
            <v>P (P/F)</v>
          </cell>
          <cell r="AH10">
            <v>7.8</v>
          </cell>
          <cell r="AI10">
            <v>8.6999999999999993</v>
          </cell>
          <cell r="AJ10">
            <v>8.8000000000000007</v>
          </cell>
          <cell r="AK10">
            <v>7.8</v>
          </cell>
          <cell r="AL10">
            <v>7</v>
          </cell>
          <cell r="AM10">
            <v>8.1999999999999993</v>
          </cell>
          <cell r="AN10">
            <v>7.1</v>
          </cell>
          <cell r="AO10">
            <v>8.3000000000000007</v>
          </cell>
          <cell r="AP10">
            <v>8</v>
          </cell>
          <cell r="AQ10">
            <v>8.8000000000000007</v>
          </cell>
          <cell r="AR10">
            <v>7</v>
          </cell>
          <cell r="AS10">
            <v>8.4</v>
          </cell>
          <cell r="AT10">
            <v>9.3000000000000007</v>
          </cell>
          <cell r="AU10">
            <v>8.5</v>
          </cell>
          <cell r="AV10">
            <v>9.5</v>
          </cell>
          <cell r="AW10">
            <v>9.3000000000000007</v>
          </cell>
          <cell r="AX10">
            <v>53</v>
          </cell>
          <cell r="AY10">
            <v>0</v>
          </cell>
          <cell r="AZ10">
            <v>6.9</v>
          </cell>
          <cell r="BA10">
            <v>6.4</v>
          </cell>
          <cell r="BB10">
            <v>8.1</v>
          </cell>
          <cell r="BC10">
            <v>8.1999999999999993</v>
          </cell>
          <cell r="BD10">
            <v>7.7</v>
          </cell>
          <cell r="BE10">
            <v>6.7</v>
          </cell>
          <cell r="BF10">
            <v>7.1</v>
          </cell>
          <cell r="BG10">
            <v>6</v>
          </cell>
          <cell r="BH10">
            <v>0</v>
          </cell>
          <cell r="BI10">
            <v>6.5</v>
          </cell>
          <cell r="BJ10">
            <v>8.8000000000000007</v>
          </cell>
          <cell r="BK10">
            <v>8.9</v>
          </cell>
          <cell r="BL10">
            <v>8.1</v>
          </cell>
          <cell r="BM10">
            <v>33</v>
          </cell>
          <cell r="BN10">
            <v>0</v>
          </cell>
          <cell r="BO10">
            <v>8.8000000000000007</v>
          </cell>
          <cell r="BP10">
            <v>8.1</v>
          </cell>
          <cell r="BQ10">
            <v>8.6</v>
          </cell>
          <cell r="BR10">
            <v>8.5</v>
          </cell>
          <cell r="BS10">
            <v>8.4</v>
          </cell>
          <cell r="BT10" t="str">
            <v/>
          </cell>
          <cell r="BU10">
            <v>6.9</v>
          </cell>
          <cell r="BV10">
            <v>8.9</v>
          </cell>
          <cell r="BW10">
            <v>6.3</v>
          </cell>
          <cell r="BX10" t="str">
            <v/>
          </cell>
          <cell r="BY10">
            <v>8.6999999999999993</v>
          </cell>
          <cell r="BZ10">
            <v>8</v>
          </cell>
          <cell r="CA10" t="str">
            <v/>
          </cell>
          <cell r="CB10" t="str">
            <v/>
          </cell>
          <cell r="CC10">
            <v>6.5</v>
          </cell>
          <cell r="CD10">
            <v>6.7</v>
          </cell>
          <cell r="CE10">
            <v>9.1999999999999993</v>
          </cell>
          <cell r="CF10">
            <v>8.5</v>
          </cell>
          <cell r="CG10">
            <v>7.8</v>
          </cell>
          <cell r="CH10">
            <v>9.1</v>
          </cell>
          <cell r="CI10" t="str">
            <v/>
          </cell>
          <cell r="CJ10">
            <v>8.3000000000000007</v>
          </cell>
          <cell r="CK10" t="str">
            <v/>
          </cell>
          <cell r="CL10">
            <v>7.2</v>
          </cell>
          <cell r="CM10">
            <v>8</v>
          </cell>
          <cell r="CN10">
            <v>8.5</v>
          </cell>
          <cell r="CO10" t="str">
            <v/>
          </cell>
          <cell r="CP10">
            <v>7.1</v>
          </cell>
          <cell r="CQ10">
            <v>8.8000000000000007</v>
          </cell>
          <cell r="CR10">
            <v>8.1</v>
          </cell>
          <cell r="CS10">
            <v>8.9</v>
          </cell>
          <cell r="CT10">
            <v>7.6</v>
          </cell>
          <cell r="CU10">
            <v>8.1</v>
          </cell>
          <cell r="CV10">
            <v>7.3</v>
          </cell>
          <cell r="CW10">
            <v>60</v>
          </cell>
          <cell r="CX10">
            <v>0</v>
          </cell>
          <cell r="CY10">
            <v>146</v>
          </cell>
          <cell r="CZ10">
            <v>0</v>
          </cell>
          <cell r="DA10">
            <v>4</v>
          </cell>
          <cell r="DB10">
            <v>0</v>
          </cell>
          <cell r="DC10">
            <v>7.9</v>
          </cell>
          <cell r="DD10">
            <v>3.43</v>
          </cell>
          <cell r="DE10" t="str">
            <v/>
          </cell>
          <cell r="DF10" t="str">
            <v/>
          </cell>
          <cell r="DG10">
            <v>9</v>
          </cell>
          <cell r="DH10">
            <v>9.1999999999999993</v>
          </cell>
          <cell r="DI10">
            <v>5</v>
          </cell>
          <cell r="DJ10">
            <v>0</v>
          </cell>
          <cell r="DK10">
            <v>156</v>
          </cell>
          <cell r="DL10">
            <v>0</v>
          </cell>
          <cell r="DM10">
            <v>149</v>
          </cell>
          <cell r="DN10">
            <v>156</v>
          </cell>
          <cell r="DO10">
            <v>7.94</v>
          </cell>
          <cell r="DP10">
            <v>3.45</v>
          </cell>
          <cell r="DQ10">
            <v>0</v>
          </cell>
          <cell r="DR10" t="str">
            <v>Đạt</v>
          </cell>
          <cell r="DS10" t="str">
            <v>Đạt</v>
          </cell>
          <cell r="DT10" t="str">
            <v>Đạt</v>
          </cell>
          <cell r="DU10" t="str">
            <v>Đạt</v>
          </cell>
          <cell r="DV10" t="str">
            <v>Giỏi</v>
          </cell>
          <cell r="DW10" t="str">
            <v>Tốt</v>
          </cell>
          <cell r="DX10" t="str">
            <v>Đắk Lắk</v>
          </cell>
          <cell r="DZ10">
            <v>9.1999999999999993</v>
          </cell>
          <cell r="EA10">
            <v>9</v>
          </cell>
          <cell r="EB10">
            <v>0</v>
          </cell>
          <cell r="ED10" t="b">
            <v>1</v>
          </cell>
          <cell r="EE10" t="b">
            <v>1</v>
          </cell>
          <cell r="EF10" t="str">
            <v>THÁNG 12/2022</v>
          </cell>
        </row>
        <row r="11">
          <cell r="A11">
            <v>24203501375</v>
          </cell>
          <cell r="B11" t="str">
            <v>Đỗ</v>
          </cell>
          <cell r="C11" t="str">
            <v>Trà Ngọc</v>
          </cell>
          <cell r="D11" t="str">
            <v>My</v>
          </cell>
          <cell r="E11">
            <v>36859</v>
          </cell>
          <cell r="F11" t="str">
            <v>Nữ</v>
          </cell>
          <cell r="G11" t="str">
            <v>Đã Học Xong</v>
          </cell>
          <cell r="H11">
            <v>8.3000000000000007</v>
          </cell>
          <cell r="I11">
            <v>8.9</v>
          </cell>
          <cell r="J11">
            <v>0</v>
          </cell>
          <cell r="K11">
            <v>8.6</v>
          </cell>
          <cell r="L11">
            <v>0</v>
          </cell>
          <cell r="M11">
            <v>7.3</v>
          </cell>
          <cell r="N11">
            <v>7.5</v>
          </cell>
          <cell r="O11">
            <v>7.8</v>
          </cell>
          <cell r="P11">
            <v>0</v>
          </cell>
          <cell r="Q11">
            <v>9.5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8.6999999999999993</v>
          </cell>
          <cell r="W11">
            <v>7.6</v>
          </cell>
          <cell r="X11">
            <v>7</v>
          </cell>
          <cell r="Y11">
            <v>8.9</v>
          </cell>
          <cell r="Z11">
            <v>7.6</v>
          </cell>
          <cell r="AA11">
            <v>8.6</v>
          </cell>
          <cell r="AB11">
            <v>7.7</v>
          </cell>
          <cell r="AC11">
            <v>7.5</v>
          </cell>
          <cell r="AD11" t="str">
            <v>P (P/F)</v>
          </cell>
          <cell r="AE11" t="str">
            <v>P (P/F)</v>
          </cell>
          <cell r="AF11" t="str">
            <v>P (P/F)</v>
          </cell>
          <cell r="AG11" t="str">
            <v>P (P/F)</v>
          </cell>
          <cell r="AH11">
            <v>7.2</v>
          </cell>
          <cell r="AI11">
            <v>7.1</v>
          </cell>
          <cell r="AJ11">
            <v>6</v>
          </cell>
          <cell r="AK11">
            <v>7.7</v>
          </cell>
          <cell r="AL11">
            <v>7.8</v>
          </cell>
          <cell r="AM11">
            <v>7.5</v>
          </cell>
          <cell r="AN11">
            <v>8.6</v>
          </cell>
          <cell r="AO11">
            <v>6.9</v>
          </cell>
          <cell r="AP11">
            <v>8.5</v>
          </cell>
          <cell r="AQ11">
            <v>9.5</v>
          </cell>
          <cell r="AR11">
            <v>9.6</v>
          </cell>
          <cell r="AS11">
            <v>8.9</v>
          </cell>
          <cell r="AT11">
            <v>7.6</v>
          </cell>
          <cell r="AU11">
            <v>8.8000000000000007</v>
          </cell>
          <cell r="AV11">
            <v>6.5</v>
          </cell>
          <cell r="AW11">
            <v>9.1999999999999993</v>
          </cell>
          <cell r="AX11">
            <v>53</v>
          </cell>
          <cell r="AY11">
            <v>0</v>
          </cell>
          <cell r="AZ11">
            <v>7.6</v>
          </cell>
          <cell r="BA11">
            <v>5.6</v>
          </cell>
          <cell r="BB11">
            <v>7.9</v>
          </cell>
          <cell r="BC11">
            <v>5</v>
          </cell>
          <cell r="BD11">
            <v>8.5</v>
          </cell>
          <cell r="BE11">
            <v>7.5</v>
          </cell>
          <cell r="BF11">
            <v>6.7</v>
          </cell>
          <cell r="BG11">
            <v>7.1</v>
          </cell>
          <cell r="BH11">
            <v>0</v>
          </cell>
          <cell r="BI11">
            <v>6.5</v>
          </cell>
          <cell r="BJ11">
            <v>8.5</v>
          </cell>
          <cell r="BK11">
            <v>8.6999999999999993</v>
          </cell>
          <cell r="BL11">
            <v>7.9</v>
          </cell>
          <cell r="BM11">
            <v>33</v>
          </cell>
          <cell r="BN11">
            <v>0</v>
          </cell>
          <cell r="BO11">
            <v>7.5</v>
          </cell>
          <cell r="BP11">
            <v>4.0999999999999996</v>
          </cell>
          <cell r="BQ11">
            <v>8</v>
          </cell>
          <cell r="BR11">
            <v>5.9</v>
          </cell>
          <cell r="BS11">
            <v>7.9</v>
          </cell>
          <cell r="BT11" t="str">
            <v/>
          </cell>
          <cell r="BU11">
            <v>9</v>
          </cell>
          <cell r="BV11">
            <v>8.8000000000000007</v>
          </cell>
          <cell r="BW11">
            <v>8.3000000000000007</v>
          </cell>
          <cell r="BX11" t="str">
            <v/>
          </cell>
          <cell r="BY11">
            <v>8.9</v>
          </cell>
          <cell r="BZ11">
            <v>8.6999999999999993</v>
          </cell>
          <cell r="CA11" t="str">
            <v/>
          </cell>
          <cell r="CB11" t="str">
            <v/>
          </cell>
          <cell r="CC11">
            <v>7.6</v>
          </cell>
          <cell r="CD11">
            <v>8.6999999999999993</v>
          </cell>
          <cell r="CE11">
            <v>8.3000000000000007</v>
          </cell>
          <cell r="CF11">
            <v>8.9</v>
          </cell>
          <cell r="CG11">
            <v>7.3</v>
          </cell>
          <cell r="CH11">
            <v>9.1</v>
          </cell>
          <cell r="CI11" t="str">
            <v/>
          </cell>
          <cell r="CJ11">
            <v>8</v>
          </cell>
          <cell r="CK11" t="str">
            <v/>
          </cell>
          <cell r="CL11">
            <v>7.9</v>
          </cell>
          <cell r="CM11">
            <v>9.1999999999999993</v>
          </cell>
          <cell r="CN11">
            <v>7.6</v>
          </cell>
          <cell r="CO11" t="str">
            <v/>
          </cell>
          <cell r="CP11">
            <v>8.6999999999999993</v>
          </cell>
          <cell r="CQ11">
            <v>7.9</v>
          </cell>
          <cell r="CR11">
            <v>7.6</v>
          </cell>
          <cell r="CS11">
            <v>8.6999999999999993</v>
          </cell>
          <cell r="CT11">
            <v>7.3</v>
          </cell>
          <cell r="CU11">
            <v>10</v>
          </cell>
          <cell r="CV11">
            <v>9.8000000000000007</v>
          </cell>
          <cell r="CW11">
            <v>60</v>
          </cell>
          <cell r="CX11">
            <v>0</v>
          </cell>
          <cell r="CY11">
            <v>146</v>
          </cell>
          <cell r="CZ11">
            <v>0</v>
          </cell>
          <cell r="DA11">
            <v>4</v>
          </cell>
          <cell r="DB11">
            <v>0</v>
          </cell>
          <cell r="DC11">
            <v>7.87</v>
          </cell>
          <cell r="DD11">
            <v>3.4</v>
          </cell>
          <cell r="DE11" t="str">
            <v/>
          </cell>
          <cell r="DF11" t="str">
            <v/>
          </cell>
          <cell r="DG11">
            <v>9.3000000000000007</v>
          </cell>
          <cell r="DH11">
            <v>9</v>
          </cell>
          <cell r="DI11">
            <v>5</v>
          </cell>
          <cell r="DJ11">
            <v>0</v>
          </cell>
          <cell r="DK11">
            <v>156</v>
          </cell>
          <cell r="DL11">
            <v>0</v>
          </cell>
          <cell r="DM11">
            <v>149</v>
          </cell>
          <cell r="DN11">
            <v>156</v>
          </cell>
          <cell r="DO11">
            <v>7.91</v>
          </cell>
          <cell r="DP11">
            <v>3.42</v>
          </cell>
          <cell r="DQ11" t="str">
            <v>MKT 425</v>
          </cell>
          <cell r="DR11" t="str">
            <v>Đạt</v>
          </cell>
          <cell r="DS11" t="str">
            <v>Đạt</v>
          </cell>
          <cell r="DT11" t="str">
            <v>Đạt</v>
          </cell>
          <cell r="DU11" t="str">
            <v>Đạt</v>
          </cell>
          <cell r="DV11" t="str">
            <v>Giỏi</v>
          </cell>
          <cell r="DW11" t="str">
            <v>Tốt</v>
          </cell>
          <cell r="DX11" t="str">
            <v>ĐăkLăk</v>
          </cell>
          <cell r="DZ11">
            <v>9</v>
          </cell>
          <cell r="EA11">
            <v>9.3000000000000007</v>
          </cell>
          <cell r="EB11">
            <v>0</v>
          </cell>
          <cell r="ED11" t="b">
            <v>1</v>
          </cell>
          <cell r="EE11" t="b">
            <v>1</v>
          </cell>
          <cell r="EF11" t="str">
            <v>THÁNG 12/2022</v>
          </cell>
        </row>
        <row r="12">
          <cell r="A12">
            <v>24203101878</v>
          </cell>
          <cell r="B12" t="str">
            <v>Vũ</v>
          </cell>
          <cell r="C12" t="str">
            <v>Thị Kiều</v>
          </cell>
          <cell r="D12" t="str">
            <v>Oanh</v>
          </cell>
          <cell r="E12">
            <v>36709</v>
          </cell>
          <cell r="F12" t="str">
            <v>Nữ</v>
          </cell>
          <cell r="G12" t="str">
            <v>Đã Học Xong</v>
          </cell>
          <cell r="H12">
            <v>8.4</v>
          </cell>
          <cell r="I12">
            <v>8.8000000000000007</v>
          </cell>
          <cell r="J12">
            <v>0</v>
          </cell>
          <cell r="K12">
            <v>8.4</v>
          </cell>
          <cell r="L12">
            <v>0</v>
          </cell>
          <cell r="M12">
            <v>7.7</v>
          </cell>
          <cell r="N12">
            <v>6.8</v>
          </cell>
          <cell r="O12">
            <v>6.2</v>
          </cell>
          <cell r="P12">
            <v>0</v>
          </cell>
          <cell r="Q12">
            <v>8.3000000000000007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8</v>
          </cell>
          <cell r="W12">
            <v>9.4</v>
          </cell>
          <cell r="X12">
            <v>7.4</v>
          </cell>
          <cell r="Y12">
            <v>8.6</v>
          </cell>
          <cell r="Z12">
            <v>8.3000000000000007</v>
          </cell>
          <cell r="AA12">
            <v>8.6</v>
          </cell>
          <cell r="AB12">
            <v>7.6</v>
          </cell>
          <cell r="AC12">
            <v>8.3000000000000007</v>
          </cell>
          <cell r="AD12" t="str">
            <v>P (P/F)</v>
          </cell>
          <cell r="AE12" t="str">
            <v>P (P/F)</v>
          </cell>
          <cell r="AF12" t="str">
            <v>P (P/F)</v>
          </cell>
          <cell r="AG12" t="str">
            <v>P (P/F)</v>
          </cell>
          <cell r="AH12">
            <v>6</v>
          </cell>
          <cell r="AI12">
            <v>9.1999999999999993</v>
          </cell>
          <cell r="AJ12">
            <v>6.9</v>
          </cell>
          <cell r="AK12">
            <v>7.3</v>
          </cell>
          <cell r="AL12">
            <v>6.6</v>
          </cell>
          <cell r="AM12">
            <v>6.5</v>
          </cell>
          <cell r="AN12">
            <v>5.9</v>
          </cell>
          <cell r="AO12">
            <v>8.5</v>
          </cell>
          <cell r="AP12">
            <v>8</v>
          </cell>
          <cell r="AQ12">
            <v>9.1</v>
          </cell>
          <cell r="AR12">
            <v>6.6</v>
          </cell>
          <cell r="AS12">
            <v>8</v>
          </cell>
          <cell r="AT12">
            <v>7.7</v>
          </cell>
          <cell r="AU12">
            <v>8.6</v>
          </cell>
          <cell r="AV12">
            <v>8.6999999999999993</v>
          </cell>
          <cell r="AW12">
            <v>8.5</v>
          </cell>
          <cell r="AX12">
            <v>53</v>
          </cell>
          <cell r="AY12">
            <v>0</v>
          </cell>
          <cell r="AZ12">
            <v>8.5</v>
          </cell>
          <cell r="BA12">
            <v>6.3</v>
          </cell>
          <cell r="BB12">
            <v>7.8</v>
          </cell>
          <cell r="BC12">
            <v>7.9</v>
          </cell>
          <cell r="BD12">
            <v>8.1</v>
          </cell>
          <cell r="BE12">
            <v>8.1</v>
          </cell>
          <cell r="BF12">
            <v>6</v>
          </cell>
          <cell r="BG12">
            <v>6.5</v>
          </cell>
          <cell r="BH12">
            <v>7.7</v>
          </cell>
          <cell r="BI12">
            <v>0</v>
          </cell>
          <cell r="BJ12">
            <v>8.4</v>
          </cell>
          <cell r="BK12">
            <v>8.3000000000000007</v>
          </cell>
          <cell r="BL12">
            <v>6.5</v>
          </cell>
          <cell r="BM12">
            <v>33</v>
          </cell>
          <cell r="BN12">
            <v>0</v>
          </cell>
          <cell r="BO12">
            <v>8</v>
          </cell>
          <cell r="BP12">
            <v>7.5</v>
          </cell>
          <cell r="BQ12">
            <v>8.3000000000000007</v>
          </cell>
          <cell r="BR12">
            <v>8.1</v>
          </cell>
          <cell r="BS12">
            <v>7.8</v>
          </cell>
          <cell r="BT12" t="str">
            <v/>
          </cell>
          <cell r="BU12">
            <v>8.6999999999999993</v>
          </cell>
          <cell r="BV12">
            <v>8.5</v>
          </cell>
          <cell r="BW12">
            <v>7.1</v>
          </cell>
          <cell r="BX12" t="str">
            <v/>
          </cell>
          <cell r="BY12">
            <v>8.4</v>
          </cell>
          <cell r="BZ12">
            <v>8.6999999999999993</v>
          </cell>
          <cell r="CA12" t="str">
            <v/>
          </cell>
          <cell r="CB12" t="str">
            <v/>
          </cell>
          <cell r="CC12">
            <v>8.5</v>
          </cell>
          <cell r="CD12">
            <v>7.7</v>
          </cell>
          <cell r="CE12">
            <v>7</v>
          </cell>
          <cell r="CF12">
            <v>8</v>
          </cell>
          <cell r="CG12">
            <v>7.7</v>
          </cell>
          <cell r="CH12">
            <v>8.8000000000000007</v>
          </cell>
          <cell r="CI12" t="str">
            <v/>
          </cell>
          <cell r="CJ12">
            <v>7.9</v>
          </cell>
          <cell r="CK12" t="str">
            <v/>
          </cell>
          <cell r="CL12">
            <v>6.4</v>
          </cell>
          <cell r="CM12">
            <v>8.4</v>
          </cell>
          <cell r="CN12">
            <v>8.8000000000000007</v>
          </cell>
          <cell r="CO12" t="str">
            <v/>
          </cell>
          <cell r="CP12">
            <v>7.4</v>
          </cell>
          <cell r="CQ12">
            <v>8</v>
          </cell>
          <cell r="CR12">
            <v>8.4</v>
          </cell>
          <cell r="CS12">
            <v>9.1999999999999993</v>
          </cell>
          <cell r="CT12">
            <v>7.7</v>
          </cell>
          <cell r="CU12">
            <v>10</v>
          </cell>
          <cell r="CV12">
            <v>6.8</v>
          </cell>
          <cell r="CW12">
            <v>60</v>
          </cell>
          <cell r="CX12">
            <v>0</v>
          </cell>
          <cell r="CY12">
            <v>146</v>
          </cell>
          <cell r="CZ12">
            <v>0</v>
          </cell>
          <cell r="DA12">
            <v>4</v>
          </cell>
          <cell r="DB12">
            <v>0</v>
          </cell>
          <cell r="DC12">
            <v>7.83</v>
          </cell>
          <cell r="DD12">
            <v>3.39</v>
          </cell>
          <cell r="DE12" t="str">
            <v/>
          </cell>
          <cell r="DF12" t="str">
            <v/>
          </cell>
          <cell r="DG12">
            <v>9.4</v>
          </cell>
          <cell r="DH12">
            <v>9.1</v>
          </cell>
          <cell r="DI12">
            <v>5</v>
          </cell>
          <cell r="DJ12">
            <v>0</v>
          </cell>
          <cell r="DK12">
            <v>156</v>
          </cell>
          <cell r="DL12">
            <v>0</v>
          </cell>
          <cell r="DM12">
            <v>149</v>
          </cell>
          <cell r="DN12">
            <v>156</v>
          </cell>
          <cell r="DO12">
            <v>7.88</v>
          </cell>
          <cell r="DP12">
            <v>3.41</v>
          </cell>
          <cell r="DQ12">
            <v>0</v>
          </cell>
          <cell r="DR12" t="str">
            <v>Đạt</v>
          </cell>
          <cell r="DS12" t="str">
            <v>Đạt</v>
          </cell>
          <cell r="DT12" t="str">
            <v>Đạt</v>
          </cell>
          <cell r="DU12" t="str">
            <v>Đạt</v>
          </cell>
          <cell r="DV12" t="str">
            <v>Giỏi</v>
          </cell>
          <cell r="DW12" t="str">
            <v>Tốt</v>
          </cell>
          <cell r="DX12" t="str">
            <v>Gia Lai</v>
          </cell>
          <cell r="DZ12">
            <v>9.1</v>
          </cell>
          <cell r="EA12">
            <v>9.4</v>
          </cell>
          <cell r="EB12">
            <v>0</v>
          </cell>
          <cell r="ED12" t="b">
            <v>1</v>
          </cell>
          <cell r="EE12" t="b">
            <v>1</v>
          </cell>
          <cell r="EF12" t="str">
            <v>THÁNG 12/2022</v>
          </cell>
        </row>
        <row r="13">
          <cell r="A13">
            <v>24207102984</v>
          </cell>
          <cell r="B13" t="str">
            <v>Nguyễn</v>
          </cell>
          <cell r="C13" t="str">
            <v>Thị Huyền</v>
          </cell>
          <cell r="D13" t="str">
            <v>Trinh</v>
          </cell>
          <cell r="E13">
            <v>36879</v>
          </cell>
          <cell r="F13" t="str">
            <v>Nữ</v>
          </cell>
          <cell r="G13" t="str">
            <v>Đã Học Xong</v>
          </cell>
          <cell r="H13">
            <v>6.3</v>
          </cell>
          <cell r="I13">
            <v>8.1</v>
          </cell>
          <cell r="J13">
            <v>0</v>
          </cell>
          <cell r="K13">
            <v>7.8</v>
          </cell>
          <cell r="L13">
            <v>0</v>
          </cell>
          <cell r="M13">
            <v>7.8</v>
          </cell>
          <cell r="N13">
            <v>7.6</v>
          </cell>
          <cell r="O13">
            <v>7.4</v>
          </cell>
          <cell r="P13">
            <v>0</v>
          </cell>
          <cell r="Q13">
            <v>8.1999999999999993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6.6</v>
          </cell>
          <cell r="W13">
            <v>6.9</v>
          </cell>
          <cell r="X13">
            <v>9.1</v>
          </cell>
          <cell r="Y13">
            <v>8.3000000000000007</v>
          </cell>
          <cell r="Z13">
            <v>8.1999999999999993</v>
          </cell>
          <cell r="AA13">
            <v>7.5</v>
          </cell>
          <cell r="AB13">
            <v>7</v>
          </cell>
          <cell r="AC13">
            <v>8.6999999999999993</v>
          </cell>
          <cell r="AD13">
            <v>6</v>
          </cell>
          <cell r="AE13">
            <v>6.9</v>
          </cell>
          <cell r="AF13">
            <v>8.6</v>
          </cell>
          <cell r="AG13">
            <v>8.9</v>
          </cell>
          <cell r="AH13">
            <v>6.6</v>
          </cell>
          <cell r="AI13">
            <v>7.5</v>
          </cell>
          <cell r="AJ13">
            <v>6.1</v>
          </cell>
          <cell r="AK13">
            <v>8.1</v>
          </cell>
          <cell r="AL13">
            <v>8.5</v>
          </cell>
          <cell r="AM13">
            <v>8.8000000000000007</v>
          </cell>
          <cell r="AN13">
            <v>7.2</v>
          </cell>
          <cell r="AO13">
            <v>8.1</v>
          </cell>
          <cell r="AP13">
            <v>7.3</v>
          </cell>
          <cell r="AQ13">
            <v>8.3000000000000007</v>
          </cell>
          <cell r="AR13">
            <v>8.9</v>
          </cell>
          <cell r="AS13">
            <v>8.6999999999999993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49</v>
          </cell>
          <cell r="AY13">
            <v>0</v>
          </cell>
          <cell r="AZ13">
            <v>7.2</v>
          </cell>
          <cell r="BA13">
            <v>6.8</v>
          </cell>
          <cell r="BB13">
            <v>8.3000000000000007</v>
          </cell>
          <cell r="BC13">
            <v>6.3</v>
          </cell>
          <cell r="BD13">
            <v>8.1999999999999993</v>
          </cell>
          <cell r="BE13">
            <v>7.4</v>
          </cell>
          <cell r="BF13">
            <v>7.3</v>
          </cell>
          <cell r="BG13">
            <v>7.1</v>
          </cell>
          <cell r="BH13">
            <v>0</v>
          </cell>
          <cell r="BI13">
            <v>6.8</v>
          </cell>
          <cell r="BJ13">
            <v>7.9</v>
          </cell>
          <cell r="BK13">
            <v>9.1999999999999993</v>
          </cell>
          <cell r="BL13">
            <v>6.9</v>
          </cell>
          <cell r="BM13">
            <v>33</v>
          </cell>
          <cell r="BN13">
            <v>0</v>
          </cell>
          <cell r="BO13">
            <v>8.8000000000000007</v>
          </cell>
          <cell r="BP13">
            <v>7.8</v>
          </cell>
          <cell r="BQ13">
            <v>7.7</v>
          </cell>
          <cell r="BR13">
            <v>8</v>
          </cell>
          <cell r="BS13">
            <v>8.6999999999999993</v>
          </cell>
          <cell r="BT13" t="str">
            <v/>
          </cell>
          <cell r="BU13">
            <v>8.6999999999999993</v>
          </cell>
          <cell r="BV13">
            <v>7.9</v>
          </cell>
          <cell r="BW13">
            <v>8.3000000000000007</v>
          </cell>
          <cell r="BX13" t="str">
            <v/>
          </cell>
          <cell r="BY13">
            <v>8.6</v>
          </cell>
          <cell r="BZ13">
            <v>8.9</v>
          </cell>
          <cell r="CA13" t="str">
            <v/>
          </cell>
          <cell r="CB13" t="str">
            <v/>
          </cell>
          <cell r="CC13">
            <v>6.7</v>
          </cell>
          <cell r="CD13">
            <v>7.6</v>
          </cell>
          <cell r="CE13">
            <v>7.6</v>
          </cell>
          <cell r="CF13">
            <v>8.8000000000000007</v>
          </cell>
          <cell r="CG13">
            <v>7.3</v>
          </cell>
          <cell r="CH13">
            <v>8.9</v>
          </cell>
          <cell r="CI13" t="str">
            <v/>
          </cell>
          <cell r="CJ13">
            <v>8.1999999999999993</v>
          </cell>
          <cell r="CK13" t="str">
            <v/>
          </cell>
          <cell r="CL13">
            <v>7.6</v>
          </cell>
          <cell r="CM13">
            <v>8.8000000000000007</v>
          </cell>
          <cell r="CN13">
            <v>8.8000000000000007</v>
          </cell>
          <cell r="CO13" t="str">
            <v/>
          </cell>
          <cell r="CP13">
            <v>6.6</v>
          </cell>
          <cell r="CQ13">
            <v>8.1999999999999993</v>
          </cell>
          <cell r="CR13">
            <v>8.5</v>
          </cell>
          <cell r="CS13">
            <v>9.5</v>
          </cell>
          <cell r="CT13">
            <v>8.1</v>
          </cell>
          <cell r="CU13">
            <v>8.1999999999999993</v>
          </cell>
          <cell r="CV13">
            <v>9.9</v>
          </cell>
          <cell r="CW13">
            <v>60</v>
          </cell>
          <cell r="CX13">
            <v>0</v>
          </cell>
          <cell r="CY13">
            <v>142</v>
          </cell>
          <cell r="CZ13">
            <v>0</v>
          </cell>
          <cell r="DA13">
            <v>0</v>
          </cell>
          <cell r="DB13">
            <v>0</v>
          </cell>
          <cell r="DC13">
            <v>7.84</v>
          </cell>
          <cell r="DD13">
            <v>3.38</v>
          </cell>
          <cell r="DE13">
            <v>7.1</v>
          </cell>
          <cell r="DF13" t="str">
            <v/>
          </cell>
          <cell r="DG13" t="str">
            <v/>
          </cell>
          <cell r="DH13">
            <v>9</v>
          </cell>
          <cell r="DI13">
            <v>5</v>
          </cell>
          <cell r="DJ13">
            <v>0</v>
          </cell>
          <cell r="DK13">
            <v>152</v>
          </cell>
          <cell r="DL13">
            <v>0</v>
          </cell>
          <cell r="DM13">
            <v>149</v>
          </cell>
          <cell r="DN13">
            <v>152</v>
          </cell>
          <cell r="DO13">
            <v>7.84</v>
          </cell>
          <cell r="DP13">
            <v>3.38</v>
          </cell>
          <cell r="DQ13">
            <v>0</v>
          </cell>
          <cell r="DR13" t="str">
            <v>Đạt</v>
          </cell>
          <cell r="DS13" t="str">
            <v>Đạt</v>
          </cell>
          <cell r="DT13" t="str">
            <v>Đạt</v>
          </cell>
          <cell r="DU13" t="str">
            <v>Đạt</v>
          </cell>
          <cell r="DV13" t="str">
            <v>Giỏi</v>
          </cell>
          <cell r="DW13" t="str">
            <v>Tốt</v>
          </cell>
          <cell r="DX13" t="str">
            <v>Quảng Nam</v>
          </cell>
          <cell r="DZ13">
            <v>9</v>
          </cell>
          <cell r="EA13">
            <v>0</v>
          </cell>
          <cell r="EB13">
            <v>7.1</v>
          </cell>
          <cell r="ED13" t="b">
            <v>1</v>
          </cell>
          <cell r="EE13" t="b">
            <v>1</v>
          </cell>
          <cell r="EF13" t="str">
            <v>THÁNG 12/2022</v>
          </cell>
        </row>
        <row r="14">
          <cell r="A14">
            <v>24203502399</v>
          </cell>
          <cell r="B14" t="str">
            <v>Thái</v>
          </cell>
          <cell r="C14" t="str">
            <v>Thị Minh</v>
          </cell>
          <cell r="D14" t="str">
            <v>Ngọc</v>
          </cell>
          <cell r="E14">
            <v>36578</v>
          </cell>
          <cell r="F14" t="str">
            <v>Nữ</v>
          </cell>
          <cell r="G14" t="str">
            <v>Đã Học Xong</v>
          </cell>
          <cell r="H14">
            <v>8.1999999999999993</v>
          </cell>
          <cell r="I14">
            <v>8.5</v>
          </cell>
          <cell r="J14">
            <v>0</v>
          </cell>
          <cell r="K14">
            <v>8.6</v>
          </cell>
          <cell r="L14">
            <v>0</v>
          </cell>
          <cell r="M14">
            <v>8.4</v>
          </cell>
          <cell r="N14">
            <v>6.3</v>
          </cell>
          <cell r="O14">
            <v>6.4</v>
          </cell>
          <cell r="P14">
            <v>0</v>
          </cell>
          <cell r="Q14">
            <v>8.6</v>
          </cell>
          <cell r="R14">
            <v>0</v>
          </cell>
          <cell r="S14">
            <v>0</v>
          </cell>
          <cell r="T14">
            <v>0</v>
          </cell>
          <cell r="U14">
            <v>8</v>
          </cell>
          <cell r="V14">
            <v>7.3</v>
          </cell>
          <cell r="W14">
            <v>0</v>
          </cell>
          <cell r="X14">
            <v>6.8</v>
          </cell>
          <cell r="Y14">
            <v>7.3</v>
          </cell>
          <cell r="Z14">
            <v>7.7</v>
          </cell>
          <cell r="AA14">
            <v>7.1</v>
          </cell>
          <cell r="AB14">
            <v>8.6</v>
          </cell>
          <cell r="AC14">
            <v>9</v>
          </cell>
          <cell r="AD14" t="str">
            <v>P (P/F)</v>
          </cell>
          <cell r="AE14" t="str">
            <v>P (P/F)</v>
          </cell>
          <cell r="AF14" t="str">
            <v>P (P/F)</v>
          </cell>
          <cell r="AG14" t="str">
            <v>P (P/F)</v>
          </cell>
          <cell r="AH14">
            <v>6.4</v>
          </cell>
          <cell r="AI14">
            <v>7.8</v>
          </cell>
          <cell r="AJ14">
            <v>7.5</v>
          </cell>
          <cell r="AK14">
            <v>8.1</v>
          </cell>
          <cell r="AL14">
            <v>6.2</v>
          </cell>
          <cell r="AM14">
            <v>6.8</v>
          </cell>
          <cell r="AN14">
            <v>4.9000000000000004</v>
          </cell>
          <cell r="AO14">
            <v>9</v>
          </cell>
          <cell r="AP14">
            <v>7.6</v>
          </cell>
          <cell r="AQ14">
            <v>8.9</v>
          </cell>
          <cell r="AR14">
            <v>7.3</v>
          </cell>
          <cell r="AS14">
            <v>8.1999999999999993</v>
          </cell>
          <cell r="AT14">
            <v>6.7</v>
          </cell>
          <cell r="AU14">
            <v>9.5</v>
          </cell>
          <cell r="AV14">
            <v>7.2</v>
          </cell>
          <cell r="AW14">
            <v>8.6</v>
          </cell>
          <cell r="AX14">
            <v>53</v>
          </cell>
          <cell r="AY14">
            <v>0</v>
          </cell>
          <cell r="AZ14">
            <v>7.4</v>
          </cell>
          <cell r="BA14">
            <v>7.7</v>
          </cell>
          <cell r="BB14">
            <v>7.7</v>
          </cell>
          <cell r="BC14">
            <v>6.5</v>
          </cell>
          <cell r="BD14">
            <v>8.3000000000000007</v>
          </cell>
          <cell r="BE14">
            <v>7.9</v>
          </cell>
          <cell r="BF14">
            <v>7.1</v>
          </cell>
          <cell r="BG14">
            <v>7.3</v>
          </cell>
          <cell r="BH14">
            <v>0</v>
          </cell>
          <cell r="BI14">
            <v>7.1</v>
          </cell>
          <cell r="BJ14">
            <v>9.4</v>
          </cell>
          <cell r="BK14">
            <v>8.3000000000000007</v>
          </cell>
          <cell r="BL14">
            <v>6.6</v>
          </cell>
          <cell r="BM14">
            <v>33</v>
          </cell>
          <cell r="BN14">
            <v>0</v>
          </cell>
          <cell r="BO14">
            <v>8.3000000000000007</v>
          </cell>
          <cell r="BP14">
            <v>6.9</v>
          </cell>
          <cell r="BQ14">
            <v>8.1</v>
          </cell>
          <cell r="BR14">
            <v>8.3000000000000007</v>
          </cell>
          <cell r="BS14">
            <v>8</v>
          </cell>
          <cell r="BT14" t="str">
            <v/>
          </cell>
          <cell r="BU14">
            <v>6.4</v>
          </cell>
          <cell r="BV14">
            <v>9</v>
          </cell>
          <cell r="BW14">
            <v>5.0999999999999996</v>
          </cell>
          <cell r="BX14" t="str">
            <v/>
          </cell>
          <cell r="BY14">
            <v>8.8000000000000007</v>
          </cell>
          <cell r="BZ14">
            <v>8.1999999999999993</v>
          </cell>
          <cell r="CA14" t="str">
            <v/>
          </cell>
          <cell r="CB14" t="str">
            <v/>
          </cell>
          <cell r="CC14">
            <v>7</v>
          </cell>
          <cell r="CD14">
            <v>8.4</v>
          </cell>
          <cell r="CE14">
            <v>9.4</v>
          </cell>
          <cell r="CF14">
            <v>9.3000000000000007</v>
          </cell>
          <cell r="CG14">
            <v>7.3</v>
          </cell>
          <cell r="CH14">
            <v>9.3000000000000007</v>
          </cell>
          <cell r="CI14" t="str">
            <v/>
          </cell>
          <cell r="CJ14">
            <v>8.6</v>
          </cell>
          <cell r="CK14" t="str">
            <v/>
          </cell>
          <cell r="CL14">
            <v>6.6</v>
          </cell>
          <cell r="CM14">
            <v>8.4</v>
          </cell>
          <cell r="CN14">
            <v>8.4</v>
          </cell>
          <cell r="CO14" t="str">
            <v/>
          </cell>
          <cell r="CP14">
            <v>8.1999999999999993</v>
          </cell>
          <cell r="CQ14">
            <v>8.8000000000000007</v>
          </cell>
          <cell r="CR14">
            <v>8.3000000000000007</v>
          </cell>
          <cell r="CS14">
            <v>8.6999999999999993</v>
          </cell>
          <cell r="CT14">
            <v>7.6</v>
          </cell>
          <cell r="CU14">
            <v>8.1</v>
          </cell>
          <cell r="CV14">
            <v>7.7</v>
          </cell>
          <cell r="CW14">
            <v>60</v>
          </cell>
          <cell r="CX14">
            <v>0</v>
          </cell>
          <cell r="CY14">
            <v>146</v>
          </cell>
          <cell r="CZ14">
            <v>0</v>
          </cell>
          <cell r="DA14">
            <v>4</v>
          </cell>
          <cell r="DB14">
            <v>0</v>
          </cell>
          <cell r="DC14">
            <v>7.81</v>
          </cell>
          <cell r="DD14">
            <v>3.35</v>
          </cell>
          <cell r="DE14" t="str">
            <v/>
          </cell>
          <cell r="DF14" t="str">
            <v/>
          </cell>
          <cell r="DG14">
            <v>9.4</v>
          </cell>
          <cell r="DH14">
            <v>9.1999999999999993</v>
          </cell>
          <cell r="DI14">
            <v>5</v>
          </cell>
          <cell r="DJ14">
            <v>0</v>
          </cell>
          <cell r="DK14">
            <v>156</v>
          </cell>
          <cell r="DL14">
            <v>0</v>
          </cell>
          <cell r="DM14">
            <v>149</v>
          </cell>
          <cell r="DN14">
            <v>156</v>
          </cell>
          <cell r="DO14">
            <v>7.86</v>
          </cell>
          <cell r="DP14">
            <v>3.37</v>
          </cell>
          <cell r="DQ14">
            <v>0</v>
          </cell>
          <cell r="DR14" t="str">
            <v>Đạt</v>
          </cell>
          <cell r="DS14" t="str">
            <v>Đạt</v>
          </cell>
          <cell r="DT14" t="str">
            <v>Đạt</v>
          </cell>
          <cell r="DU14" t="str">
            <v>Đạt</v>
          </cell>
          <cell r="DV14" t="str">
            <v>Giỏi</v>
          </cell>
          <cell r="DW14" t="str">
            <v>Tốt</v>
          </cell>
          <cell r="DX14" t="str">
            <v>ĐăkLăk</v>
          </cell>
          <cell r="DZ14">
            <v>9.1999999999999993</v>
          </cell>
          <cell r="EA14">
            <v>9.4</v>
          </cell>
          <cell r="EB14">
            <v>0</v>
          </cell>
          <cell r="ED14" t="b">
            <v>1</v>
          </cell>
          <cell r="EE14" t="b">
            <v>1</v>
          </cell>
          <cell r="EF14" t="str">
            <v>THÁNG 12/2022</v>
          </cell>
        </row>
        <row r="15">
          <cell r="A15">
            <v>24203508571</v>
          </cell>
          <cell r="B15" t="str">
            <v>Trần</v>
          </cell>
          <cell r="C15" t="str">
            <v>Thị Mai</v>
          </cell>
          <cell r="D15" t="str">
            <v>Anh</v>
          </cell>
          <cell r="E15">
            <v>36749</v>
          </cell>
          <cell r="F15" t="str">
            <v>Nữ</v>
          </cell>
          <cell r="G15" t="str">
            <v>Đã Học Xong</v>
          </cell>
          <cell r="H15">
            <v>7.5</v>
          </cell>
          <cell r="I15">
            <v>8.6999999999999993</v>
          </cell>
          <cell r="J15">
            <v>0</v>
          </cell>
          <cell r="K15">
            <v>7.7</v>
          </cell>
          <cell r="L15">
            <v>0</v>
          </cell>
          <cell r="M15">
            <v>7.1</v>
          </cell>
          <cell r="N15">
            <v>8.8000000000000007</v>
          </cell>
          <cell r="O15">
            <v>7.5</v>
          </cell>
          <cell r="P15">
            <v>0</v>
          </cell>
          <cell r="Q15">
            <v>9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5.7</v>
          </cell>
          <cell r="W15">
            <v>7.2</v>
          </cell>
          <cell r="X15">
            <v>8</v>
          </cell>
          <cell r="Y15">
            <v>8.1</v>
          </cell>
          <cell r="Z15">
            <v>7.9</v>
          </cell>
          <cell r="AA15">
            <v>7</v>
          </cell>
          <cell r="AB15">
            <v>6.8</v>
          </cell>
          <cell r="AC15">
            <v>8.3000000000000007</v>
          </cell>
          <cell r="AD15" t="str">
            <v>P (P/F)</v>
          </cell>
          <cell r="AE15" t="str">
            <v>P (P/F)</v>
          </cell>
          <cell r="AF15" t="str">
            <v>P (P/F)</v>
          </cell>
          <cell r="AG15" t="str">
            <v>P (P/F)</v>
          </cell>
          <cell r="AH15">
            <v>7.8</v>
          </cell>
          <cell r="AI15">
            <v>7.6</v>
          </cell>
          <cell r="AJ15">
            <v>6.6</v>
          </cell>
          <cell r="AK15">
            <v>8.6999999999999993</v>
          </cell>
          <cell r="AL15">
            <v>6.4</v>
          </cell>
          <cell r="AM15">
            <v>7.5</v>
          </cell>
          <cell r="AN15">
            <v>7.6</v>
          </cell>
          <cell r="AO15">
            <v>8.5</v>
          </cell>
          <cell r="AP15">
            <v>7.7</v>
          </cell>
          <cell r="AQ15">
            <v>8.6999999999999993</v>
          </cell>
          <cell r="AR15">
            <v>7.5</v>
          </cell>
          <cell r="AS15">
            <v>7.5</v>
          </cell>
          <cell r="AT15">
            <v>9.3000000000000007</v>
          </cell>
          <cell r="AU15">
            <v>8.9</v>
          </cell>
          <cell r="AV15">
            <v>9.1</v>
          </cell>
          <cell r="AW15">
            <v>9</v>
          </cell>
          <cell r="AX15">
            <v>53</v>
          </cell>
          <cell r="AY15">
            <v>0</v>
          </cell>
          <cell r="AZ15">
            <v>7.8</v>
          </cell>
          <cell r="BA15">
            <v>7</v>
          </cell>
          <cell r="BB15">
            <v>7.8</v>
          </cell>
          <cell r="BC15">
            <v>5.8</v>
          </cell>
          <cell r="BD15">
            <v>7.8</v>
          </cell>
          <cell r="BE15">
            <v>7.7</v>
          </cell>
          <cell r="BF15">
            <v>6.3</v>
          </cell>
          <cell r="BG15">
            <v>7.7</v>
          </cell>
          <cell r="BH15">
            <v>0</v>
          </cell>
          <cell r="BI15">
            <v>5.8</v>
          </cell>
          <cell r="BJ15">
            <v>8.5</v>
          </cell>
          <cell r="BK15">
            <v>9.1999999999999993</v>
          </cell>
          <cell r="BL15">
            <v>7.1</v>
          </cell>
          <cell r="BM15">
            <v>33</v>
          </cell>
          <cell r="BN15">
            <v>0</v>
          </cell>
          <cell r="BO15">
            <v>8.3000000000000007</v>
          </cell>
          <cell r="BP15">
            <v>8</v>
          </cell>
          <cell r="BQ15">
            <v>7.9</v>
          </cell>
          <cell r="BR15">
            <v>7.5</v>
          </cell>
          <cell r="BS15">
            <v>8.1</v>
          </cell>
          <cell r="BT15" t="str">
            <v/>
          </cell>
          <cell r="BU15">
            <v>6.2</v>
          </cell>
          <cell r="BV15">
            <v>8.6999999999999993</v>
          </cell>
          <cell r="BW15">
            <v>5.0999999999999996</v>
          </cell>
          <cell r="BX15" t="str">
            <v/>
          </cell>
          <cell r="BY15">
            <v>8.6</v>
          </cell>
          <cell r="BZ15">
            <v>8</v>
          </cell>
          <cell r="CA15" t="str">
            <v/>
          </cell>
          <cell r="CB15" t="str">
            <v/>
          </cell>
          <cell r="CC15">
            <v>5.8</v>
          </cell>
          <cell r="CD15">
            <v>7.5</v>
          </cell>
          <cell r="CE15">
            <v>7.1</v>
          </cell>
          <cell r="CF15">
            <v>7.4</v>
          </cell>
          <cell r="CG15">
            <v>7.2</v>
          </cell>
          <cell r="CH15">
            <v>8.9</v>
          </cell>
          <cell r="CI15" t="str">
            <v/>
          </cell>
          <cell r="CJ15">
            <v>8.3000000000000007</v>
          </cell>
          <cell r="CK15" t="str">
            <v/>
          </cell>
          <cell r="CL15">
            <v>6.6</v>
          </cell>
          <cell r="CM15">
            <v>8.3000000000000007</v>
          </cell>
          <cell r="CN15">
            <v>8.5</v>
          </cell>
          <cell r="CO15" t="str">
            <v/>
          </cell>
          <cell r="CP15">
            <v>5.7</v>
          </cell>
          <cell r="CQ15">
            <v>8.1</v>
          </cell>
          <cell r="CR15">
            <v>7.8</v>
          </cell>
          <cell r="CS15">
            <v>8</v>
          </cell>
          <cell r="CT15">
            <v>7.5</v>
          </cell>
          <cell r="CU15">
            <v>8.1</v>
          </cell>
          <cell r="CV15">
            <v>7.3</v>
          </cell>
          <cell r="CW15">
            <v>60</v>
          </cell>
          <cell r="CX15">
            <v>0</v>
          </cell>
          <cell r="CY15">
            <v>146</v>
          </cell>
          <cell r="CZ15">
            <v>0</v>
          </cell>
          <cell r="DA15">
            <v>4</v>
          </cell>
          <cell r="DB15">
            <v>0</v>
          </cell>
          <cell r="DC15">
            <v>7.57</v>
          </cell>
          <cell r="DD15">
            <v>3.24</v>
          </cell>
          <cell r="DE15" t="str">
            <v/>
          </cell>
          <cell r="DF15" t="str">
            <v/>
          </cell>
          <cell r="DG15">
            <v>9</v>
          </cell>
          <cell r="DH15">
            <v>9.5</v>
          </cell>
          <cell r="DI15">
            <v>5</v>
          </cell>
          <cell r="DJ15">
            <v>0</v>
          </cell>
          <cell r="DK15">
            <v>156</v>
          </cell>
          <cell r="DL15">
            <v>0</v>
          </cell>
          <cell r="DM15">
            <v>149</v>
          </cell>
          <cell r="DN15">
            <v>156</v>
          </cell>
          <cell r="DO15">
            <v>7.63</v>
          </cell>
          <cell r="DP15">
            <v>3.27</v>
          </cell>
          <cell r="DQ15">
            <v>0</v>
          </cell>
          <cell r="DR15" t="str">
            <v>Đạt</v>
          </cell>
          <cell r="DS15" t="str">
            <v>Đạt</v>
          </cell>
          <cell r="DT15" t="str">
            <v>Đạt</v>
          </cell>
          <cell r="DU15" t="str">
            <v>Đạt</v>
          </cell>
          <cell r="DV15" t="str">
            <v>Giỏi</v>
          </cell>
          <cell r="DW15" t="str">
            <v>Tốt</v>
          </cell>
          <cell r="DX15" t="str">
            <v>Đà Nẵng</v>
          </cell>
          <cell r="DZ15">
            <v>9.5</v>
          </cell>
          <cell r="EA15">
            <v>9</v>
          </cell>
          <cell r="EB15">
            <v>0</v>
          </cell>
          <cell r="ED15" t="b">
            <v>1</v>
          </cell>
          <cell r="EE15" t="b">
            <v>1</v>
          </cell>
          <cell r="EF15" t="str">
            <v>THÁNG 12/2022</v>
          </cell>
        </row>
        <row r="16">
          <cell r="A16">
            <v>24203215942</v>
          </cell>
          <cell r="B16" t="str">
            <v>Nguyễn</v>
          </cell>
          <cell r="C16" t="str">
            <v>Thị Mỹ</v>
          </cell>
          <cell r="D16" t="str">
            <v>Linh</v>
          </cell>
          <cell r="E16">
            <v>36801</v>
          </cell>
          <cell r="F16" t="str">
            <v>Nữ</v>
          </cell>
          <cell r="G16" t="str">
            <v>Đã Học Xong</v>
          </cell>
          <cell r="H16">
            <v>7.5</v>
          </cell>
          <cell r="I16">
            <v>9.1999999999999993</v>
          </cell>
          <cell r="J16">
            <v>0</v>
          </cell>
          <cell r="K16">
            <v>8.1999999999999993</v>
          </cell>
          <cell r="L16">
            <v>0</v>
          </cell>
          <cell r="M16">
            <v>8.5</v>
          </cell>
          <cell r="N16">
            <v>8.8000000000000007</v>
          </cell>
          <cell r="O16">
            <v>4.7</v>
          </cell>
          <cell r="P16">
            <v>0</v>
          </cell>
          <cell r="Q16">
            <v>9.6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6.9</v>
          </cell>
          <cell r="W16">
            <v>6.1</v>
          </cell>
          <cell r="X16">
            <v>9.1</v>
          </cell>
          <cell r="Y16">
            <v>9.5</v>
          </cell>
          <cell r="Z16">
            <v>8.9</v>
          </cell>
          <cell r="AA16">
            <v>6.7</v>
          </cell>
          <cell r="AB16">
            <v>8.1</v>
          </cell>
          <cell r="AC16">
            <v>8.1999999999999993</v>
          </cell>
          <cell r="AD16">
            <v>6.1</v>
          </cell>
          <cell r="AE16">
            <v>5.6</v>
          </cell>
          <cell r="AF16">
            <v>7</v>
          </cell>
          <cell r="AG16">
            <v>7.5</v>
          </cell>
          <cell r="AH16">
            <v>5</v>
          </cell>
          <cell r="AI16">
            <v>6.1</v>
          </cell>
          <cell r="AJ16">
            <v>6.8</v>
          </cell>
          <cell r="AK16">
            <v>7.5</v>
          </cell>
          <cell r="AL16">
            <v>7.1</v>
          </cell>
          <cell r="AM16">
            <v>7.5</v>
          </cell>
          <cell r="AN16">
            <v>7.3</v>
          </cell>
          <cell r="AO16">
            <v>7.7</v>
          </cell>
          <cell r="AP16">
            <v>9</v>
          </cell>
          <cell r="AQ16">
            <v>7.9</v>
          </cell>
          <cell r="AR16">
            <v>6.1</v>
          </cell>
          <cell r="AS16">
            <v>8.9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49</v>
          </cell>
          <cell r="AY16">
            <v>0</v>
          </cell>
          <cell r="AZ16">
            <v>6.9</v>
          </cell>
          <cell r="BA16">
            <v>7</v>
          </cell>
          <cell r="BB16">
            <v>8.6999999999999993</v>
          </cell>
          <cell r="BC16">
            <v>6.9</v>
          </cell>
          <cell r="BD16">
            <v>8.1</v>
          </cell>
          <cell r="BE16">
            <v>6.2</v>
          </cell>
          <cell r="BF16">
            <v>5</v>
          </cell>
          <cell r="BG16">
            <v>6.5</v>
          </cell>
          <cell r="BH16">
            <v>7.7</v>
          </cell>
          <cell r="BI16">
            <v>0</v>
          </cell>
          <cell r="BJ16">
            <v>9.1</v>
          </cell>
          <cell r="BK16">
            <v>8.4</v>
          </cell>
          <cell r="BL16">
            <v>7.5</v>
          </cell>
          <cell r="BM16">
            <v>33</v>
          </cell>
          <cell r="BN16">
            <v>0</v>
          </cell>
          <cell r="BO16">
            <v>8.3000000000000007</v>
          </cell>
          <cell r="BP16">
            <v>6.2</v>
          </cell>
          <cell r="BQ16">
            <v>6.9</v>
          </cell>
          <cell r="BR16">
            <v>5.9</v>
          </cell>
          <cell r="BS16">
            <v>8.8000000000000007</v>
          </cell>
          <cell r="BT16" t="str">
            <v/>
          </cell>
          <cell r="BU16">
            <v>6.7</v>
          </cell>
          <cell r="BV16">
            <v>8.6</v>
          </cell>
          <cell r="BW16">
            <v>7.7</v>
          </cell>
          <cell r="BX16" t="str">
            <v/>
          </cell>
          <cell r="BY16">
            <v>8.5</v>
          </cell>
          <cell r="BZ16">
            <v>9</v>
          </cell>
          <cell r="CA16" t="str">
            <v/>
          </cell>
          <cell r="CB16" t="str">
            <v/>
          </cell>
          <cell r="CC16">
            <v>7.2</v>
          </cell>
          <cell r="CD16">
            <v>6.4</v>
          </cell>
          <cell r="CE16">
            <v>6.8</v>
          </cell>
          <cell r="CF16">
            <v>9.4</v>
          </cell>
          <cell r="CG16">
            <v>7.2</v>
          </cell>
          <cell r="CH16">
            <v>8.5</v>
          </cell>
          <cell r="CI16" t="str">
            <v/>
          </cell>
          <cell r="CJ16">
            <v>7.9</v>
          </cell>
          <cell r="CK16" t="str">
            <v/>
          </cell>
          <cell r="CL16">
            <v>7.9</v>
          </cell>
          <cell r="CM16">
            <v>8.5</v>
          </cell>
          <cell r="CN16">
            <v>8.1999999999999993</v>
          </cell>
          <cell r="CO16" t="str">
            <v/>
          </cell>
          <cell r="CP16">
            <v>4.5</v>
          </cell>
          <cell r="CQ16">
            <v>8.6999999999999993</v>
          </cell>
          <cell r="CR16">
            <v>8.4</v>
          </cell>
          <cell r="CS16">
            <v>8.1999999999999993</v>
          </cell>
          <cell r="CT16">
            <v>7.1</v>
          </cell>
          <cell r="CU16">
            <v>9.1</v>
          </cell>
          <cell r="CV16">
            <v>8.9</v>
          </cell>
          <cell r="CW16">
            <v>60</v>
          </cell>
          <cell r="CX16">
            <v>0</v>
          </cell>
          <cell r="CY16">
            <v>142</v>
          </cell>
          <cell r="CZ16">
            <v>0</v>
          </cell>
          <cell r="DA16">
            <v>0</v>
          </cell>
          <cell r="DB16">
            <v>0</v>
          </cell>
          <cell r="DC16">
            <v>7.58</v>
          </cell>
          <cell r="DD16">
            <v>3.23</v>
          </cell>
          <cell r="DE16" t="str">
            <v/>
          </cell>
          <cell r="DF16" t="str">
            <v/>
          </cell>
          <cell r="DG16">
            <v>9</v>
          </cell>
          <cell r="DH16">
            <v>9.1</v>
          </cell>
          <cell r="DI16">
            <v>5</v>
          </cell>
          <cell r="DJ16">
            <v>0</v>
          </cell>
          <cell r="DK16">
            <v>152</v>
          </cell>
          <cell r="DL16">
            <v>0</v>
          </cell>
          <cell r="DM16">
            <v>149</v>
          </cell>
          <cell r="DN16">
            <v>152</v>
          </cell>
          <cell r="DO16">
            <v>7.63</v>
          </cell>
          <cell r="DP16">
            <v>3.25</v>
          </cell>
          <cell r="DQ16">
            <v>0</v>
          </cell>
          <cell r="DR16" t="str">
            <v>Đạt</v>
          </cell>
          <cell r="DS16" t="str">
            <v>Đạt</v>
          </cell>
          <cell r="DT16" t="str">
            <v>Đạt</v>
          </cell>
          <cell r="DU16" t="str">
            <v>Đạt</v>
          </cell>
          <cell r="DV16" t="str">
            <v>Giỏi</v>
          </cell>
          <cell r="DW16" t="str">
            <v>Tốt</v>
          </cell>
          <cell r="DX16" t="str">
            <v>Đắk Lắk</v>
          </cell>
          <cell r="DZ16">
            <v>9.1</v>
          </cell>
          <cell r="EA16">
            <v>9</v>
          </cell>
          <cell r="EB16">
            <v>0</v>
          </cell>
          <cell r="ED16" t="b">
            <v>1</v>
          </cell>
          <cell r="EE16" t="b">
            <v>1</v>
          </cell>
          <cell r="EF16" t="str">
            <v>THÁNG 12/2022</v>
          </cell>
        </row>
        <row r="17">
          <cell r="A17">
            <v>24203201301</v>
          </cell>
          <cell r="B17" t="str">
            <v>Hoàng</v>
          </cell>
          <cell r="C17" t="str">
            <v>Thị Vân</v>
          </cell>
          <cell r="D17" t="str">
            <v>Anh</v>
          </cell>
          <cell r="E17">
            <v>36718</v>
          </cell>
          <cell r="F17" t="str">
            <v>Nữ</v>
          </cell>
          <cell r="G17" t="str">
            <v>Đã Học Xong</v>
          </cell>
          <cell r="H17">
            <v>6.1</v>
          </cell>
          <cell r="I17">
            <v>8.6</v>
          </cell>
          <cell r="J17">
            <v>0</v>
          </cell>
          <cell r="K17">
            <v>8.1</v>
          </cell>
          <cell r="L17">
            <v>0</v>
          </cell>
          <cell r="M17">
            <v>7.9</v>
          </cell>
          <cell r="N17">
            <v>7.1</v>
          </cell>
          <cell r="O17">
            <v>5.8</v>
          </cell>
          <cell r="P17">
            <v>0</v>
          </cell>
          <cell r="Q17">
            <v>8.1</v>
          </cell>
          <cell r="R17">
            <v>0</v>
          </cell>
          <cell r="S17">
            <v>0</v>
          </cell>
          <cell r="T17">
            <v>0</v>
          </cell>
          <cell r="U17">
            <v>8.4</v>
          </cell>
          <cell r="V17">
            <v>6.8</v>
          </cell>
          <cell r="W17">
            <v>0</v>
          </cell>
          <cell r="X17">
            <v>7.2</v>
          </cell>
          <cell r="Y17">
            <v>8.1</v>
          </cell>
          <cell r="Z17">
            <v>8.8000000000000007</v>
          </cell>
          <cell r="AA17">
            <v>6.5</v>
          </cell>
          <cell r="AB17">
            <v>7.3</v>
          </cell>
          <cell r="AC17">
            <v>9.4</v>
          </cell>
          <cell r="AD17" t="str">
            <v>P (P/F)</v>
          </cell>
          <cell r="AE17" t="str">
            <v>P (P/F)</v>
          </cell>
          <cell r="AF17" t="str">
            <v>P (P/F)</v>
          </cell>
          <cell r="AG17" t="str">
            <v>P (P/F)</v>
          </cell>
          <cell r="AH17">
            <v>5.4</v>
          </cell>
          <cell r="AI17">
            <v>6</v>
          </cell>
          <cell r="AJ17">
            <v>7.1</v>
          </cell>
          <cell r="AK17">
            <v>7.9</v>
          </cell>
          <cell r="AL17">
            <v>5.6</v>
          </cell>
          <cell r="AM17">
            <v>6.2</v>
          </cell>
          <cell r="AN17">
            <v>6.3</v>
          </cell>
          <cell r="AO17">
            <v>8</v>
          </cell>
          <cell r="AP17">
            <v>8.4</v>
          </cell>
          <cell r="AQ17">
            <v>8.5</v>
          </cell>
          <cell r="AR17">
            <v>5.5</v>
          </cell>
          <cell r="AS17">
            <v>9</v>
          </cell>
          <cell r="AT17">
            <v>8.3000000000000007</v>
          </cell>
          <cell r="AU17">
            <v>9.5</v>
          </cell>
          <cell r="AV17">
            <v>9.1</v>
          </cell>
          <cell r="AW17">
            <v>9</v>
          </cell>
          <cell r="AX17">
            <v>53</v>
          </cell>
          <cell r="AY17">
            <v>0</v>
          </cell>
          <cell r="AZ17">
            <v>7</v>
          </cell>
          <cell r="BA17">
            <v>4</v>
          </cell>
          <cell r="BB17">
            <v>6.5</v>
          </cell>
          <cell r="BC17">
            <v>6.6</v>
          </cell>
          <cell r="BD17">
            <v>8.6999999999999993</v>
          </cell>
          <cell r="BE17">
            <v>8.6999999999999993</v>
          </cell>
          <cell r="BF17">
            <v>6.8</v>
          </cell>
          <cell r="BG17">
            <v>6.7</v>
          </cell>
          <cell r="BH17">
            <v>7.4</v>
          </cell>
          <cell r="BI17">
            <v>0</v>
          </cell>
          <cell r="BJ17">
            <v>8.8000000000000007</v>
          </cell>
          <cell r="BK17">
            <v>8.5</v>
          </cell>
          <cell r="BL17">
            <v>7.3</v>
          </cell>
          <cell r="BM17">
            <v>33</v>
          </cell>
          <cell r="BN17">
            <v>0</v>
          </cell>
          <cell r="BO17">
            <v>8.3000000000000007</v>
          </cell>
          <cell r="BP17">
            <v>6.8</v>
          </cell>
          <cell r="BQ17">
            <v>4.7</v>
          </cell>
          <cell r="BR17">
            <v>8.3000000000000007</v>
          </cell>
          <cell r="BS17">
            <v>8.4</v>
          </cell>
          <cell r="BT17" t="str">
            <v/>
          </cell>
          <cell r="BU17">
            <v>9.1999999999999993</v>
          </cell>
          <cell r="BV17">
            <v>8.6999999999999993</v>
          </cell>
          <cell r="BW17">
            <v>6.7</v>
          </cell>
          <cell r="BX17" t="str">
            <v/>
          </cell>
          <cell r="BY17">
            <v>9.1</v>
          </cell>
          <cell r="BZ17">
            <v>9</v>
          </cell>
          <cell r="CA17" t="str">
            <v/>
          </cell>
          <cell r="CB17" t="str">
            <v/>
          </cell>
          <cell r="CC17">
            <v>6.6</v>
          </cell>
          <cell r="CD17">
            <v>7.3</v>
          </cell>
          <cell r="CE17">
            <v>5.4</v>
          </cell>
          <cell r="CF17">
            <v>9.1</v>
          </cell>
          <cell r="CG17">
            <v>7.2</v>
          </cell>
          <cell r="CH17">
            <v>9.1</v>
          </cell>
          <cell r="CI17" t="str">
            <v/>
          </cell>
          <cell r="CJ17" t="str">
            <v/>
          </cell>
          <cell r="CK17">
            <v>9.5</v>
          </cell>
          <cell r="CL17">
            <v>5.8</v>
          </cell>
          <cell r="CM17">
            <v>8</v>
          </cell>
          <cell r="CN17">
            <v>8.8000000000000007</v>
          </cell>
          <cell r="CO17" t="str">
            <v/>
          </cell>
          <cell r="CP17">
            <v>8.8000000000000007</v>
          </cell>
          <cell r="CQ17">
            <v>9</v>
          </cell>
          <cell r="CR17">
            <v>7.4</v>
          </cell>
          <cell r="CS17">
            <v>9.1999999999999993</v>
          </cell>
          <cell r="CT17">
            <v>7.2</v>
          </cell>
          <cell r="CU17">
            <v>9.1</v>
          </cell>
          <cell r="CV17">
            <v>7.8</v>
          </cell>
          <cell r="CW17">
            <v>60</v>
          </cell>
          <cell r="CX17">
            <v>0</v>
          </cell>
          <cell r="CY17">
            <v>146</v>
          </cell>
          <cell r="CZ17">
            <v>0</v>
          </cell>
          <cell r="DA17">
            <v>4</v>
          </cell>
          <cell r="DB17">
            <v>0</v>
          </cell>
          <cell r="DC17">
            <v>7.6</v>
          </cell>
          <cell r="DD17">
            <v>3.21</v>
          </cell>
          <cell r="DE17" t="str">
            <v/>
          </cell>
          <cell r="DF17" t="str">
            <v/>
          </cell>
          <cell r="DG17">
            <v>9.5</v>
          </cell>
          <cell r="DH17">
            <v>9.3000000000000007</v>
          </cell>
          <cell r="DI17">
            <v>5</v>
          </cell>
          <cell r="DJ17">
            <v>0</v>
          </cell>
          <cell r="DK17">
            <v>156</v>
          </cell>
          <cell r="DL17">
            <v>0</v>
          </cell>
          <cell r="DM17">
            <v>149</v>
          </cell>
          <cell r="DN17">
            <v>156</v>
          </cell>
          <cell r="DO17">
            <v>7.66</v>
          </cell>
          <cell r="DP17">
            <v>3.23</v>
          </cell>
          <cell r="DQ17">
            <v>0</v>
          </cell>
          <cell r="DR17" t="str">
            <v>Đạt</v>
          </cell>
          <cell r="DS17" t="str">
            <v>Đạt</v>
          </cell>
          <cell r="DT17" t="str">
            <v>Đạt</v>
          </cell>
          <cell r="DU17" t="str">
            <v>Đạt</v>
          </cell>
          <cell r="DV17" t="str">
            <v>Giỏi</v>
          </cell>
          <cell r="DW17" t="str">
            <v>Tốt</v>
          </cell>
          <cell r="DX17" t="str">
            <v>Nghệ An</v>
          </cell>
          <cell r="DZ17">
            <v>9.3000000000000007</v>
          </cell>
          <cell r="EA17">
            <v>9.5</v>
          </cell>
          <cell r="EB17">
            <v>0</v>
          </cell>
          <cell r="ED17" t="b">
            <v>1</v>
          </cell>
          <cell r="EE17" t="b">
            <v>1</v>
          </cell>
          <cell r="EF17" t="str">
            <v>THÁNG 12/2022</v>
          </cell>
        </row>
        <row r="18">
          <cell r="A18">
            <v>24203515221</v>
          </cell>
          <cell r="B18" t="str">
            <v>Đặng</v>
          </cell>
          <cell r="C18" t="str">
            <v>Thị Hương</v>
          </cell>
          <cell r="D18" t="str">
            <v>Giang</v>
          </cell>
          <cell r="E18">
            <v>36660</v>
          </cell>
          <cell r="F18" t="str">
            <v>Nữ</v>
          </cell>
          <cell r="G18" t="str">
            <v>Đã Học Xong</v>
          </cell>
          <cell r="H18">
            <v>8</v>
          </cell>
          <cell r="I18">
            <v>8.1999999999999993</v>
          </cell>
          <cell r="J18">
            <v>0</v>
          </cell>
          <cell r="K18">
            <v>8.4</v>
          </cell>
          <cell r="L18">
            <v>0</v>
          </cell>
          <cell r="M18">
            <v>7.2</v>
          </cell>
          <cell r="N18">
            <v>6.4</v>
          </cell>
          <cell r="O18">
            <v>4.8</v>
          </cell>
          <cell r="P18">
            <v>0</v>
          </cell>
          <cell r="Q18">
            <v>9.5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7.9</v>
          </cell>
          <cell r="W18">
            <v>7.1</v>
          </cell>
          <cell r="X18">
            <v>9.1</v>
          </cell>
          <cell r="Y18">
            <v>8.9</v>
          </cell>
          <cell r="Z18">
            <v>8.5</v>
          </cell>
          <cell r="AA18">
            <v>8.6999999999999993</v>
          </cell>
          <cell r="AB18">
            <v>7.7</v>
          </cell>
          <cell r="AC18">
            <v>8.1999999999999993</v>
          </cell>
          <cell r="AD18">
            <v>7</v>
          </cell>
          <cell r="AE18">
            <v>6.6</v>
          </cell>
          <cell r="AF18">
            <v>6.8</v>
          </cell>
          <cell r="AG18">
            <v>8.6</v>
          </cell>
          <cell r="AH18">
            <v>8.5</v>
          </cell>
          <cell r="AI18">
            <v>8.4</v>
          </cell>
          <cell r="AJ18">
            <v>8.1999999999999993</v>
          </cell>
          <cell r="AK18">
            <v>6.7</v>
          </cell>
          <cell r="AL18">
            <v>7.6</v>
          </cell>
          <cell r="AM18">
            <v>6.7</v>
          </cell>
          <cell r="AN18">
            <v>5.6</v>
          </cell>
          <cell r="AO18">
            <v>7.5</v>
          </cell>
          <cell r="AP18">
            <v>8.6999999999999993</v>
          </cell>
          <cell r="AQ18">
            <v>9.1999999999999993</v>
          </cell>
          <cell r="AR18">
            <v>9.1</v>
          </cell>
          <cell r="AS18">
            <v>9.4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49</v>
          </cell>
          <cell r="AY18">
            <v>0</v>
          </cell>
          <cell r="AZ18">
            <v>7.1</v>
          </cell>
          <cell r="BA18">
            <v>5.7</v>
          </cell>
          <cell r="BB18">
            <v>7.2</v>
          </cell>
          <cell r="BC18">
            <v>7.7</v>
          </cell>
          <cell r="BD18">
            <v>8</v>
          </cell>
          <cell r="BE18">
            <v>7.7</v>
          </cell>
          <cell r="BF18">
            <v>5.0999999999999996</v>
          </cell>
          <cell r="BG18">
            <v>7.6</v>
          </cell>
          <cell r="BH18">
            <v>0</v>
          </cell>
          <cell r="BI18">
            <v>4.5999999999999996</v>
          </cell>
          <cell r="BJ18">
            <v>8.5</v>
          </cell>
          <cell r="BK18">
            <v>8.9</v>
          </cell>
          <cell r="BL18">
            <v>7.1</v>
          </cell>
          <cell r="BM18">
            <v>33</v>
          </cell>
          <cell r="BN18">
            <v>0</v>
          </cell>
          <cell r="BO18">
            <v>7.3</v>
          </cell>
          <cell r="BP18">
            <v>5.5</v>
          </cell>
          <cell r="BQ18">
            <v>5.6</v>
          </cell>
          <cell r="BR18">
            <v>8.3000000000000007</v>
          </cell>
          <cell r="BS18">
            <v>7.2</v>
          </cell>
          <cell r="BT18" t="str">
            <v/>
          </cell>
          <cell r="BU18">
            <v>7.4</v>
          </cell>
          <cell r="BV18">
            <v>9</v>
          </cell>
          <cell r="BW18">
            <v>7.3</v>
          </cell>
          <cell r="BX18" t="str">
            <v/>
          </cell>
          <cell r="BY18">
            <v>8.3000000000000007</v>
          </cell>
          <cell r="BZ18">
            <v>8.5</v>
          </cell>
          <cell r="CA18" t="str">
            <v/>
          </cell>
          <cell r="CB18" t="str">
            <v/>
          </cell>
          <cell r="CC18">
            <v>7.2</v>
          </cell>
          <cell r="CD18">
            <v>4.5</v>
          </cell>
          <cell r="CE18">
            <v>6.5</v>
          </cell>
          <cell r="CF18">
            <v>7.7</v>
          </cell>
          <cell r="CG18">
            <v>6.3</v>
          </cell>
          <cell r="CH18">
            <v>9.1999999999999993</v>
          </cell>
          <cell r="CI18" t="str">
            <v/>
          </cell>
          <cell r="CJ18" t="str">
            <v/>
          </cell>
          <cell r="CK18">
            <v>8.3000000000000007</v>
          </cell>
          <cell r="CL18">
            <v>8.1</v>
          </cell>
          <cell r="CM18">
            <v>8.6999999999999993</v>
          </cell>
          <cell r="CN18">
            <v>8.6</v>
          </cell>
          <cell r="CO18" t="str">
            <v/>
          </cell>
          <cell r="CP18">
            <v>7</v>
          </cell>
          <cell r="CQ18">
            <v>8.5</v>
          </cell>
          <cell r="CR18">
            <v>7.5</v>
          </cell>
          <cell r="CS18">
            <v>8.9</v>
          </cell>
          <cell r="CT18">
            <v>7.6</v>
          </cell>
          <cell r="CU18">
            <v>9.1</v>
          </cell>
          <cell r="CV18">
            <v>9.8000000000000007</v>
          </cell>
          <cell r="CW18">
            <v>60</v>
          </cell>
          <cell r="CX18">
            <v>0</v>
          </cell>
          <cell r="CY18">
            <v>142</v>
          </cell>
          <cell r="CZ18">
            <v>0</v>
          </cell>
          <cell r="DA18">
            <v>0</v>
          </cell>
          <cell r="DB18">
            <v>0</v>
          </cell>
          <cell r="DC18">
            <v>7.5</v>
          </cell>
          <cell r="DD18">
            <v>3.2</v>
          </cell>
          <cell r="DE18" t="str">
            <v/>
          </cell>
          <cell r="DF18" t="str">
            <v/>
          </cell>
          <cell r="DG18">
            <v>9</v>
          </cell>
          <cell r="DH18">
            <v>9.1999999999999993</v>
          </cell>
          <cell r="DI18">
            <v>5</v>
          </cell>
          <cell r="DJ18">
            <v>0</v>
          </cell>
          <cell r="DK18">
            <v>152</v>
          </cell>
          <cell r="DL18">
            <v>0</v>
          </cell>
          <cell r="DM18">
            <v>149</v>
          </cell>
          <cell r="DN18">
            <v>152</v>
          </cell>
          <cell r="DO18">
            <v>7.56</v>
          </cell>
          <cell r="DP18">
            <v>3.23</v>
          </cell>
          <cell r="DQ18">
            <v>0</v>
          </cell>
          <cell r="DR18" t="str">
            <v>Đạt</v>
          </cell>
          <cell r="DS18" t="str">
            <v>Đạt</v>
          </cell>
          <cell r="DT18" t="str">
            <v>Đạt</v>
          </cell>
          <cell r="DU18" t="str">
            <v>Đạt</v>
          </cell>
          <cell r="DV18" t="str">
            <v>Giỏi</v>
          </cell>
          <cell r="DW18" t="str">
            <v>Tốt</v>
          </cell>
          <cell r="DX18" t="str">
            <v>Quảng Nam</v>
          </cell>
          <cell r="DZ18">
            <v>9.1999999999999993</v>
          </cell>
          <cell r="EA18">
            <v>9</v>
          </cell>
          <cell r="EB18">
            <v>0</v>
          </cell>
          <cell r="ED18" t="b">
            <v>1</v>
          </cell>
          <cell r="EE18" t="b">
            <v>1</v>
          </cell>
          <cell r="EF18" t="str">
            <v>THÁNG 12/2022</v>
          </cell>
        </row>
        <row r="19">
          <cell r="A19">
            <v>24203115335</v>
          </cell>
          <cell r="B19" t="str">
            <v>Lê</v>
          </cell>
          <cell r="C19" t="str">
            <v>Thị Mỹ</v>
          </cell>
          <cell r="D19" t="str">
            <v>Linh</v>
          </cell>
          <cell r="E19">
            <v>36784</v>
          </cell>
          <cell r="F19" t="str">
            <v>Nữ</v>
          </cell>
          <cell r="G19" t="str">
            <v>Đã Học Xong</v>
          </cell>
          <cell r="H19">
            <v>6.2</v>
          </cell>
          <cell r="I19">
            <v>8</v>
          </cell>
          <cell r="J19">
            <v>0</v>
          </cell>
          <cell r="K19">
            <v>8.4</v>
          </cell>
          <cell r="L19">
            <v>0</v>
          </cell>
          <cell r="M19">
            <v>6.3</v>
          </cell>
          <cell r="N19">
            <v>7</v>
          </cell>
          <cell r="O19">
            <v>6.3</v>
          </cell>
          <cell r="P19">
            <v>0</v>
          </cell>
          <cell r="Q19">
            <v>8.9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8</v>
          </cell>
          <cell r="W19">
            <v>7.3</v>
          </cell>
          <cell r="X19">
            <v>7.7</v>
          </cell>
          <cell r="Y19">
            <v>8.3000000000000007</v>
          </cell>
          <cell r="Z19">
            <v>8.6</v>
          </cell>
          <cell r="AA19">
            <v>7</v>
          </cell>
          <cell r="AB19">
            <v>8.1</v>
          </cell>
          <cell r="AC19">
            <v>8.4</v>
          </cell>
          <cell r="AD19" t="str">
            <v>P (P/F)</v>
          </cell>
          <cell r="AE19" t="str">
            <v>P (P/F)</v>
          </cell>
          <cell r="AF19" t="str">
            <v>P (P/F)</v>
          </cell>
          <cell r="AG19" t="str">
            <v>P (P/F)</v>
          </cell>
          <cell r="AH19">
            <v>5.5</v>
          </cell>
          <cell r="AI19">
            <v>5.0999999999999996</v>
          </cell>
          <cell r="AJ19">
            <v>6.5</v>
          </cell>
          <cell r="AK19">
            <v>6.2</v>
          </cell>
          <cell r="AL19">
            <v>6</v>
          </cell>
          <cell r="AM19">
            <v>6.9</v>
          </cell>
          <cell r="AN19">
            <v>5.0999999999999996</v>
          </cell>
          <cell r="AO19">
            <v>7.6</v>
          </cell>
          <cell r="AP19">
            <v>7.2</v>
          </cell>
          <cell r="AQ19">
            <v>8.1999999999999993</v>
          </cell>
          <cell r="AR19">
            <v>5.6</v>
          </cell>
          <cell r="AS19">
            <v>7.5</v>
          </cell>
          <cell r="AT19">
            <v>9.1999999999999993</v>
          </cell>
          <cell r="AU19">
            <v>9</v>
          </cell>
          <cell r="AV19">
            <v>7.9</v>
          </cell>
          <cell r="AW19">
            <v>8.1999999999999993</v>
          </cell>
          <cell r="AX19">
            <v>53</v>
          </cell>
          <cell r="AY19">
            <v>0</v>
          </cell>
          <cell r="AZ19">
            <v>7.9</v>
          </cell>
          <cell r="BA19">
            <v>7.3</v>
          </cell>
          <cell r="BB19">
            <v>7</v>
          </cell>
          <cell r="BC19">
            <v>4.8</v>
          </cell>
          <cell r="BD19">
            <v>7.8</v>
          </cell>
          <cell r="BE19">
            <v>7.6</v>
          </cell>
          <cell r="BF19">
            <v>6.9</v>
          </cell>
          <cell r="BG19">
            <v>6.2</v>
          </cell>
          <cell r="BH19">
            <v>7.6</v>
          </cell>
          <cell r="BI19">
            <v>0</v>
          </cell>
          <cell r="BJ19">
            <v>8</v>
          </cell>
          <cell r="BK19">
            <v>7.9</v>
          </cell>
          <cell r="BL19">
            <v>7.2</v>
          </cell>
          <cell r="BM19">
            <v>33</v>
          </cell>
          <cell r="BN19">
            <v>0</v>
          </cell>
          <cell r="BO19">
            <v>8.1999999999999993</v>
          </cell>
          <cell r="BP19">
            <v>7.4</v>
          </cell>
          <cell r="BQ19">
            <v>9.1999999999999993</v>
          </cell>
          <cell r="BR19">
            <v>6.2</v>
          </cell>
          <cell r="BS19">
            <v>7.5</v>
          </cell>
          <cell r="BT19" t="str">
            <v/>
          </cell>
          <cell r="BU19">
            <v>8.8000000000000007</v>
          </cell>
          <cell r="BV19">
            <v>8.5</v>
          </cell>
          <cell r="BW19">
            <v>6.4</v>
          </cell>
          <cell r="BX19" t="str">
            <v/>
          </cell>
          <cell r="BY19">
            <v>8.6</v>
          </cell>
          <cell r="BZ19">
            <v>8</v>
          </cell>
          <cell r="CA19" t="str">
            <v/>
          </cell>
          <cell r="CB19" t="str">
            <v/>
          </cell>
          <cell r="CC19">
            <v>6</v>
          </cell>
          <cell r="CD19">
            <v>7.1</v>
          </cell>
          <cell r="CE19">
            <v>7.8</v>
          </cell>
          <cell r="CF19">
            <v>8.1999999999999993</v>
          </cell>
          <cell r="CG19">
            <v>6.4</v>
          </cell>
          <cell r="CH19">
            <v>8.3000000000000007</v>
          </cell>
          <cell r="CI19" t="str">
            <v/>
          </cell>
          <cell r="CJ19">
            <v>7.9</v>
          </cell>
          <cell r="CK19" t="str">
            <v/>
          </cell>
          <cell r="CL19">
            <v>7.5</v>
          </cell>
          <cell r="CM19">
            <v>8.4</v>
          </cell>
          <cell r="CN19">
            <v>8.3000000000000007</v>
          </cell>
          <cell r="CO19" t="str">
            <v/>
          </cell>
          <cell r="CP19">
            <v>5.6</v>
          </cell>
          <cell r="CQ19">
            <v>8.4</v>
          </cell>
          <cell r="CR19">
            <v>7.5</v>
          </cell>
          <cell r="CS19">
            <v>8.5</v>
          </cell>
          <cell r="CT19">
            <v>7.7</v>
          </cell>
          <cell r="CU19">
            <v>7.8</v>
          </cell>
          <cell r="CV19">
            <v>7.8</v>
          </cell>
          <cell r="CW19">
            <v>60</v>
          </cell>
          <cell r="CX19">
            <v>0</v>
          </cell>
          <cell r="CY19">
            <v>146</v>
          </cell>
          <cell r="CZ19">
            <v>0</v>
          </cell>
          <cell r="DA19">
            <v>4</v>
          </cell>
          <cell r="DB19">
            <v>0</v>
          </cell>
          <cell r="DC19">
            <v>7.45</v>
          </cell>
          <cell r="DD19">
            <v>3.15</v>
          </cell>
          <cell r="DE19">
            <v>7.4</v>
          </cell>
          <cell r="DF19" t="str">
            <v/>
          </cell>
          <cell r="DG19" t="str">
            <v/>
          </cell>
          <cell r="DH19">
            <v>8.5</v>
          </cell>
          <cell r="DI19">
            <v>5</v>
          </cell>
          <cell r="DJ19">
            <v>0</v>
          </cell>
          <cell r="DK19">
            <v>156</v>
          </cell>
          <cell r="DL19">
            <v>0</v>
          </cell>
          <cell r="DM19">
            <v>149</v>
          </cell>
          <cell r="DN19">
            <v>156</v>
          </cell>
          <cell r="DO19">
            <v>7.46</v>
          </cell>
          <cell r="DP19">
            <v>3.16</v>
          </cell>
          <cell r="DQ19">
            <v>0</v>
          </cell>
          <cell r="DR19" t="str">
            <v>Đạt</v>
          </cell>
          <cell r="DS19" t="str">
            <v>Đạt</v>
          </cell>
          <cell r="DT19" t="str">
            <v>Đạt</v>
          </cell>
          <cell r="DU19" t="str">
            <v>Đạt</v>
          </cell>
          <cell r="DV19" t="str">
            <v>Khá</v>
          </cell>
          <cell r="DW19" t="str">
            <v>Tốt</v>
          </cell>
          <cell r="DX19" t="str">
            <v>Đắk Lắk</v>
          </cell>
          <cell r="DZ19">
            <v>8.5</v>
          </cell>
          <cell r="EA19">
            <v>0</v>
          </cell>
          <cell r="EB19">
            <v>7.4</v>
          </cell>
          <cell r="ED19" t="b">
            <v>1</v>
          </cell>
          <cell r="EE19" t="b">
            <v>1</v>
          </cell>
          <cell r="EF19" t="str">
            <v>THÁNG 12/2022</v>
          </cell>
        </row>
        <row r="20">
          <cell r="A20">
            <v>24207101876</v>
          </cell>
          <cell r="B20" t="str">
            <v>Nguyễn</v>
          </cell>
          <cell r="C20" t="str">
            <v>Thị Thanh</v>
          </cell>
          <cell r="D20" t="str">
            <v>Ngân</v>
          </cell>
          <cell r="E20">
            <v>36842</v>
          </cell>
          <cell r="F20" t="str">
            <v>Nữ</v>
          </cell>
          <cell r="G20" t="str">
            <v>Đã Học Xong</v>
          </cell>
          <cell r="H20">
            <v>7.7</v>
          </cell>
          <cell r="I20">
            <v>8.6999999999999993</v>
          </cell>
          <cell r="J20">
            <v>0</v>
          </cell>
          <cell r="K20">
            <v>8</v>
          </cell>
          <cell r="L20">
            <v>0</v>
          </cell>
          <cell r="M20">
            <v>7.6</v>
          </cell>
          <cell r="N20">
            <v>7.4</v>
          </cell>
          <cell r="O20">
            <v>6.5</v>
          </cell>
          <cell r="P20">
            <v>0</v>
          </cell>
          <cell r="Q20">
            <v>8.1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5.6</v>
          </cell>
          <cell r="W20">
            <v>7</v>
          </cell>
          <cell r="X20">
            <v>9.1</v>
          </cell>
          <cell r="Y20">
            <v>8.6999999999999993</v>
          </cell>
          <cell r="Z20">
            <v>7.9</v>
          </cell>
          <cell r="AA20">
            <v>7.4</v>
          </cell>
          <cell r="AB20">
            <v>6.5</v>
          </cell>
          <cell r="AC20">
            <v>8.6999999999999993</v>
          </cell>
          <cell r="AD20">
            <v>5.3</v>
          </cell>
          <cell r="AE20">
            <v>5.2</v>
          </cell>
          <cell r="AF20">
            <v>5.3</v>
          </cell>
          <cell r="AG20">
            <v>7.2</v>
          </cell>
          <cell r="AH20">
            <v>6</v>
          </cell>
          <cell r="AI20">
            <v>4.5999999999999996</v>
          </cell>
          <cell r="AJ20">
            <v>6</v>
          </cell>
          <cell r="AK20">
            <v>7.3</v>
          </cell>
          <cell r="AL20">
            <v>6.9</v>
          </cell>
          <cell r="AM20">
            <v>8.1</v>
          </cell>
          <cell r="AN20">
            <v>8.3000000000000007</v>
          </cell>
          <cell r="AO20">
            <v>6.6</v>
          </cell>
          <cell r="AP20">
            <v>6.6</v>
          </cell>
          <cell r="AQ20">
            <v>5.2</v>
          </cell>
          <cell r="AR20">
            <v>7.9</v>
          </cell>
          <cell r="AS20">
            <v>8.6999999999999993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49</v>
          </cell>
          <cell r="AY20">
            <v>0</v>
          </cell>
          <cell r="AZ20">
            <v>6</v>
          </cell>
          <cell r="BA20">
            <v>5.5</v>
          </cell>
          <cell r="BB20">
            <v>6.4</v>
          </cell>
          <cell r="BC20">
            <v>6.6</v>
          </cell>
          <cell r="BD20">
            <v>7.7</v>
          </cell>
          <cell r="BE20">
            <v>7.1</v>
          </cell>
          <cell r="BF20">
            <v>5.5</v>
          </cell>
          <cell r="BG20">
            <v>6.9</v>
          </cell>
          <cell r="BH20">
            <v>7</v>
          </cell>
          <cell r="BI20">
            <v>0</v>
          </cell>
          <cell r="BJ20">
            <v>8.8000000000000007</v>
          </cell>
          <cell r="BK20">
            <v>8.6</v>
          </cell>
          <cell r="BL20">
            <v>7</v>
          </cell>
          <cell r="BM20">
            <v>33</v>
          </cell>
          <cell r="BN20">
            <v>0</v>
          </cell>
          <cell r="BO20">
            <v>7.9</v>
          </cell>
          <cell r="BP20">
            <v>6.9</v>
          </cell>
          <cell r="BQ20">
            <v>5.0999999999999996</v>
          </cell>
          <cell r="BR20">
            <v>7.9</v>
          </cell>
          <cell r="BS20">
            <v>6</v>
          </cell>
          <cell r="BT20" t="str">
            <v/>
          </cell>
          <cell r="BU20">
            <v>6.9</v>
          </cell>
          <cell r="BV20">
            <v>7.9</v>
          </cell>
          <cell r="BW20">
            <v>8.1</v>
          </cell>
          <cell r="BX20" t="str">
            <v/>
          </cell>
          <cell r="BY20">
            <v>7.1</v>
          </cell>
          <cell r="BZ20">
            <v>8.6999999999999993</v>
          </cell>
          <cell r="CA20" t="str">
            <v/>
          </cell>
          <cell r="CB20" t="str">
            <v/>
          </cell>
          <cell r="CC20">
            <v>5.5</v>
          </cell>
          <cell r="CD20">
            <v>5.2</v>
          </cell>
          <cell r="CE20">
            <v>7.2</v>
          </cell>
          <cell r="CF20">
            <v>8.9</v>
          </cell>
          <cell r="CG20">
            <v>6.3</v>
          </cell>
          <cell r="CH20">
            <v>8.4</v>
          </cell>
          <cell r="CI20" t="str">
            <v/>
          </cell>
          <cell r="CJ20">
            <v>7.4</v>
          </cell>
          <cell r="CK20" t="str">
            <v/>
          </cell>
          <cell r="CL20">
            <v>7.8</v>
          </cell>
          <cell r="CM20">
            <v>8.1999999999999993</v>
          </cell>
          <cell r="CN20">
            <v>8.6999999999999993</v>
          </cell>
          <cell r="CO20" t="str">
            <v/>
          </cell>
          <cell r="CP20">
            <v>6.3</v>
          </cell>
          <cell r="CQ20">
            <v>8.1</v>
          </cell>
          <cell r="CR20">
            <v>6</v>
          </cell>
          <cell r="CS20">
            <v>8.8000000000000007</v>
          </cell>
          <cell r="CT20">
            <v>8</v>
          </cell>
          <cell r="CU20">
            <v>8.6</v>
          </cell>
          <cell r="CV20">
            <v>9.6999999999999993</v>
          </cell>
          <cell r="CW20">
            <v>60</v>
          </cell>
          <cell r="CX20">
            <v>0</v>
          </cell>
          <cell r="CY20">
            <v>142</v>
          </cell>
          <cell r="CZ20">
            <v>0</v>
          </cell>
          <cell r="DA20">
            <v>0</v>
          </cell>
          <cell r="DB20">
            <v>0</v>
          </cell>
          <cell r="DC20">
            <v>7.21</v>
          </cell>
          <cell r="DD20">
            <v>3.01</v>
          </cell>
          <cell r="DE20">
            <v>6.3</v>
          </cell>
          <cell r="DF20" t="str">
            <v/>
          </cell>
          <cell r="DG20" t="str">
            <v/>
          </cell>
          <cell r="DH20">
            <v>8.4</v>
          </cell>
          <cell r="DI20">
            <v>5</v>
          </cell>
          <cell r="DJ20">
            <v>0</v>
          </cell>
          <cell r="DK20">
            <v>152</v>
          </cell>
          <cell r="DL20">
            <v>0</v>
          </cell>
          <cell r="DM20">
            <v>149</v>
          </cell>
          <cell r="DN20">
            <v>152</v>
          </cell>
          <cell r="DO20">
            <v>7.21</v>
          </cell>
          <cell r="DP20">
            <v>3</v>
          </cell>
          <cell r="DQ20">
            <v>0</v>
          </cell>
          <cell r="DR20" t="str">
            <v>Đạt</v>
          </cell>
          <cell r="DS20" t="str">
            <v>Đạt</v>
          </cell>
          <cell r="DT20" t="str">
            <v>Đạt</v>
          </cell>
          <cell r="DU20" t="str">
            <v>Đạt</v>
          </cell>
          <cell r="DV20" t="str">
            <v>Khá</v>
          </cell>
          <cell r="DW20" t="str">
            <v>Tốt</v>
          </cell>
          <cell r="DX20" t="str">
            <v>Gia Lai</v>
          </cell>
          <cell r="DZ20">
            <v>8.4</v>
          </cell>
          <cell r="EA20">
            <v>0</v>
          </cell>
          <cell r="EB20">
            <v>6.3</v>
          </cell>
          <cell r="ED20" t="b">
            <v>1</v>
          </cell>
          <cell r="EE20" t="b">
            <v>1</v>
          </cell>
          <cell r="EF20" t="str">
            <v>THÁNG 12/2022</v>
          </cell>
        </row>
        <row r="21">
          <cell r="A21">
            <v>24203205417</v>
          </cell>
          <cell r="B21" t="str">
            <v>Đào</v>
          </cell>
          <cell r="C21" t="str">
            <v>Thị Thanh</v>
          </cell>
          <cell r="D21" t="str">
            <v>Tâm</v>
          </cell>
          <cell r="E21">
            <v>36681</v>
          </cell>
          <cell r="F21" t="str">
            <v>Nữ</v>
          </cell>
          <cell r="G21" t="str">
            <v>Đã Học Xong</v>
          </cell>
          <cell r="H21">
            <v>8.1</v>
          </cell>
          <cell r="I21">
            <v>9.1</v>
          </cell>
          <cell r="J21">
            <v>0</v>
          </cell>
          <cell r="K21">
            <v>8.1999999999999993</v>
          </cell>
          <cell r="L21">
            <v>0</v>
          </cell>
          <cell r="M21">
            <v>7.4</v>
          </cell>
          <cell r="N21">
            <v>6.5</v>
          </cell>
          <cell r="O21">
            <v>4.5</v>
          </cell>
          <cell r="P21">
            <v>0</v>
          </cell>
          <cell r="Q21">
            <v>8.6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6.2</v>
          </cell>
          <cell r="W21">
            <v>7.8</v>
          </cell>
          <cell r="X21">
            <v>7.8</v>
          </cell>
          <cell r="Y21">
            <v>8.3000000000000007</v>
          </cell>
          <cell r="Z21">
            <v>8.8000000000000007</v>
          </cell>
          <cell r="AA21">
            <v>7.9</v>
          </cell>
          <cell r="AB21">
            <v>5.9</v>
          </cell>
          <cell r="AC21">
            <v>8.3000000000000007</v>
          </cell>
          <cell r="AD21" t="str">
            <v>P (P/F)</v>
          </cell>
          <cell r="AE21" t="str">
            <v>P (P/F)</v>
          </cell>
          <cell r="AF21" t="str">
            <v>P (P/F)</v>
          </cell>
          <cell r="AG21" t="str">
            <v>P (P/F)</v>
          </cell>
          <cell r="AH21">
            <v>5.0999999999999996</v>
          </cell>
          <cell r="AI21">
            <v>5.3</v>
          </cell>
          <cell r="AJ21">
            <v>4</v>
          </cell>
          <cell r="AK21">
            <v>7.1</v>
          </cell>
          <cell r="AL21">
            <v>6.2</v>
          </cell>
          <cell r="AM21">
            <v>5.4</v>
          </cell>
          <cell r="AN21">
            <v>4.2</v>
          </cell>
          <cell r="AO21">
            <v>5.8</v>
          </cell>
          <cell r="AP21">
            <v>7</v>
          </cell>
          <cell r="AQ21">
            <v>6.5</v>
          </cell>
          <cell r="AR21">
            <v>7.4</v>
          </cell>
          <cell r="AS21">
            <v>5.3</v>
          </cell>
          <cell r="AT21">
            <v>7.8</v>
          </cell>
          <cell r="AU21">
            <v>8.5</v>
          </cell>
          <cell r="AV21">
            <v>8</v>
          </cell>
          <cell r="AW21">
            <v>8.1999999999999993</v>
          </cell>
          <cell r="AX21">
            <v>53</v>
          </cell>
          <cell r="AY21">
            <v>0</v>
          </cell>
          <cell r="AZ21">
            <v>6.5</v>
          </cell>
          <cell r="BA21">
            <v>6.1</v>
          </cell>
          <cell r="BB21">
            <v>7.1</v>
          </cell>
          <cell r="BC21">
            <v>5.9</v>
          </cell>
          <cell r="BD21">
            <v>7.4</v>
          </cell>
          <cell r="BE21">
            <v>7.5</v>
          </cell>
          <cell r="BF21">
            <v>5.7</v>
          </cell>
          <cell r="BG21">
            <v>6</v>
          </cell>
          <cell r="BH21">
            <v>7.1</v>
          </cell>
          <cell r="BI21">
            <v>0</v>
          </cell>
          <cell r="BJ21">
            <v>8.1999999999999993</v>
          </cell>
          <cell r="BK21">
            <v>7.8</v>
          </cell>
          <cell r="BL21">
            <v>7.4</v>
          </cell>
          <cell r="BM21">
            <v>33</v>
          </cell>
          <cell r="BN21">
            <v>0</v>
          </cell>
          <cell r="BO21">
            <v>7.8</v>
          </cell>
          <cell r="BP21">
            <v>6.1</v>
          </cell>
          <cell r="BQ21">
            <v>6</v>
          </cell>
          <cell r="BR21">
            <v>6.7</v>
          </cell>
          <cell r="BS21">
            <v>6.9</v>
          </cell>
          <cell r="BT21" t="str">
            <v/>
          </cell>
          <cell r="BU21">
            <v>8.4</v>
          </cell>
          <cell r="BV21">
            <v>8</v>
          </cell>
          <cell r="BW21">
            <v>7.1</v>
          </cell>
          <cell r="BX21" t="str">
            <v/>
          </cell>
          <cell r="BY21">
            <v>8.4</v>
          </cell>
          <cell r="BZ21">
            <v>8</v>
          </cell>
          <cell r="CA21" t="str">
            <v/>
          </cell>
          <cell r="CB21" t="str">
            <v/>
          </cell>
          <cell r="CC21">
            <v>5.8</v>
          </cell>
          <cell r="CD21">
            <v>7.5</v>
          </cell>
          <cell r="CE21">
            <v>6.5</v>
          </cell>
          <cell r="CF21">
            <v>7.6</v>
          </cell>
          <cell r="CG21">
            <v>6.5</v>
          </cell>
          <cell r="CH21">
            <v>8.6999999999999993</v>
          </cell>
          <cell r="CI21" t="str">
            <v/>
          </cell>
          <cell r="CJ21">
            <v>7.5</v>
          </cell>
          <cell r="CK21" t="str">
            <v/>
          </cell>
          <cell r="CL21">
            <v>5.8</v>
          </cell>
          <cell r="CM21">
            <v>8.1999999999999993</v>
          </cell>
          <cell r="CN21">
            <v>8.3000000000000007</v>
          </cell>
          <cell r="CO21" t="str">
            <v/>
          </cell>
          <cell r="CP21">
            <v>6</v>
          </cell>
          <cell r="CQ21">
            <v>8.1</v>
          </cell>
          <cell r="CR21">
            <v>6.6</v>
          </cell>
          <cell r="CS21">
            <v>7.6</v>
          </cell>
          <cell r="CT21">
            <v>7.7</v>
          </cell>
          <cell r="CU21">
            <v>7.8</v>
          </cell>
          <cell r="CV21">
            <v>7.8</v>
          </cell>
          <cell r="CW21">
            <v>60</v>
          </cell>
          <cell r="CX21">
            <v>0</v>
          </cell>
          <cell r="CY21">
            <v>146</v>
          </cell>
          <cell r="CZ21">
            <v>0</v>
          </cell>
          <cell r="DA21">
            <v>4</v>
          </cell>
          <cell r="DB21">
            <v>0</v>
          </cell>
          <cell r="DC21">
            <v>7.11</v>
          </cell>
          <cell r="DD21">
            <v>2.95</v>
          </cell>
          <cell r="DE21">
            <v>7.5</v>
          </cell>
          <cell r="DF21" t="str">
            <v/>
          </cell>
          <cell r="DG21" t="str">
            <v/>
          </cell>
          <cell r="DH21">
            <v>8.5</v>
          </cell>
          <cell r="DI21">
            <v>5</v>
          </cell>
          <cell r="DJ21">
            <v>0</v>
          </cell>
          <cell r="DK21">
            <v>156</v>
          </cell>
          <cell r="DL21">
            <v>0</v>
          </cell>
          <cell r="DM21">
            <v>149</v>
          </cell>
          <cell r="DN21">
            <v>156</v>
          </cell>
          <cell r="DO21">
            <v>7.14</v>
          </cell>
          <cell r="DP21">
            <v>2.97</v>
          </cell>
          <cell r="DQ21">
            <v>0</v>
          </cell>
          <cell r="DR21" t="str">
            <v>Đạt</v>
          </cell>
          <cell r="DS21" t="str">
            <v>Đạt</v>
          </cell>
          <cell r="DT21" t="str">
            <v>Đạt</v>
          </cell>
          <cell r="DU21" t="str">
            <v>Đạt</v>
          </cell>
          <cell r="DV21" t="str">
            <v>Khá</v>
          </cell>
          <cell r="DW21" t="str">
            <v>Tốt</v>
          </cell>
          <cell r="DX21" t="str">
            <v>Gia Lai</v>
          </cell>
          <cell r="DZ21">
            <v>8.5</v>
          </cell>
          <cell r="EA21">
            <v>0</v>
          </cell>
          <cell r="EB21">
            <v>7.5</v>
          </cell>
          <cell r="ED21" t="b">
            <v>1</v>
          </cell>
          <cell r="EE21" t="b">
            <v>1</v>
          </cell>
          <cell r="EF21" t="str">
            <v>THÁNG 12/2022</v>
          </cell>
        </row>
        <row r="22">
          <cell r="A22">
            <v>24203105798</v>
          </cell>
          <cell r="B22" t="str">
            <v>Nguyễn</v>
          </cell>
          <cell r="C22" t="str">
            <v>Thị Hồng</v>
          </cell>
          <cell r="D22" t="str">
            <v>Phúc</v>
          </cell>
          <cell r="E22">
            <v>36574</v>
          </cell>
          <cell r="F22" t="str">
            <v>Nữ</v>
          </cell>
          <cell r="G22" t="str">
            <v>Đã Học Xong</v>
          </cell>
          <cell r="H22">
            <v>7.6</v>
          </cell>
          <cell r="I22">
            <v>8.4</v>
          </cell>
          <cell r="J22">
            <v>0</v>
          </cell>
          <cell r="K22">
            <v>7.7</v>
          </cell>
          <cell r="L22">
            <v>0</v>
          </cell>
          <cell r="M22">
            <v>7.3</v>
          </cell>
          <cell r="N22">
            <v>7.2</v>
          </cell>
          <cell r="O22">
            <v>7.4</v>
          </cell>
          <cell r="P22">
            <v>0</v>
          </cell>
          <cell r="Q22">
            <v>8.8000000000000007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6.5</v>
          </cell>
          <cell r="W22">
            <v>8.9</v>
          </cell>
          <cell r="X22">
            <v>7.9</v>
          </cell>
          <cell r="Y22">
            <v>8</v>
          </cell>
          <cell r="Z22">
            <v>8.3000000000000007</v>
          </cell>
          <cell r="AA22">
            <v>7</v>
          </cell>
          <cell r="AB22">
            <v>5.8</v>
          </cell>
          <cell r="AC22">
            <v>8.1</v>
          </cell>
          <cell r="AD22" t="str">
            <v>P (P/F)</v>
          </cell>
          <cell r="AE22" t="str">
            <v>P (P/F)</v>
          </cell>
          <cell r="AF22" t="str">
            <v>P (P/F)</v>
          </cell>
          <cell r="AG22" t="str">
            <v>P (P/F)</v>
          </cell>
          <cell r="AH22">
            <v>4.8</v>
          </cell>
          <cell r="AI22">
            <v>5.0999999999999996</v>
          </cell>
          <cell r="AJ22">
            <v>5.3</v>
          </cell>
          <cell r="AK22">
            <v>7.6</v>
          </cell>
          <cell r="AL22">
            <v>6</v>
          </cell>
          <cell r="AM22">
            <v>4.5999999999999996</v>
          </cell>
          <cell r="AN22">
            <v>5.3</v>
          </cell>
          <cell r="AO22">
            <v>7.5</v>
          </cell>
          <cell r="AP22">
            <v>7.8</v>
          </cell>
          <cell r="AQ22">
            <v>7</v>
          </cell>
          <cell r="AR22">
            <v>4.2</v>
          </cell>
          <cell r="AS22">
            <v>5.9</v>
          </cell>
          <cell r="AT22">
            <v>7.8</v>
          </cell>
          <cell r="AU22">
            <v>8.5</v>
          </cell>
          <cell r="AV22">
            <v>7.9</v>
          </cell>
          <cell r="AW22">
            <v>8.1</v>
          </cell>
          <cell r="AX22">
            <v>53</v>
          </cell>
          <cell r="AY22">
            <v>0</v>
          </cell>
          <cell r="AZ22">
            <v>6.6</v>
          </cell>
          <cell r="BA22">
            <v>6.1</v>
          </cell>
          <cell r="BB22">
            <v>6.3</v>
          </cell>
          <cell r="BC22">
            <v>5.3</v>
          </cell>
          <cell r="BD22">
            <v>7.3</v>
          </cell>
          <cell r="BE22">
            <v>7.2</v>
          </cell>
          <cell r="BF22">
            <v>4.8</v>
          </cell>
          <cell r="BG22">
            <v>6.5</v>
          </cell>
          <cell r="BH22">
            <v>0</v>
          </cell>
          <cell r="BI22">
            <v>5.8</v>
          </cell>
          <cell r="BJ22">
            <v>8.5</v>
          </cell>
          <cell r="BK22">
            <v>7.2</v>
          </cell>
          <cell r="BL22">
            <v>6.6</v>
          </cell>
          <cell r="BM22">
            <v>33</v>
          </cell>
          <cell r="BN22">
            <v>0</v>
          </cell>
          <cell r="BO22">
            <v>7.5</v>
          </cell>
          <cell r="BP22">
            <v>7.5</v>
          </cell>
          <cell r="BQ22">
            <v>6.7</v>
          </cell>
          <cell r="BR22">
            <v>7.2</v>
          </cell>
          <cell r="BS22">
            <v>7.5</v>
          </cell>
          <cell r="BT22" t="str">
            <v/>
          </cell>
          <cell r="BU22">
            <v>5.0999999999999996</v>
          </cell>
          <cell r="BV22">
            <v>8</v>
          </cell>
          <cell r="BW22">
            <v>6.9</v>
          </cell>
          <cell r="BX22" t="str">
            <v/>
          </cell>
          <cell r="BY22">
            <v>8.6999999999999993</v>
          </cell>
          <cell r="BZ22">
            <v>6.1</v>
          </cell>
          <cell r="CA22" t="str">
            <v/>
          </cell>
          <cell r="CB22" t="str">
            <v/>
          </cell>
          <cell r="CC22">
            <v>5.0999999999999996</v>
          </cell>
          <cell r="CD22">
            <v>7.5</v>
          </cell>
          <cell r="CE22">
            <v>5.2</v>
          </cell>
          <cell r="CF22">
            <v>7.1</v>
          </cell>
          <cell r="CG22">
            <v>5.9</v>
          </cell>
          <cell r="CH22">
            <v>8.6</v>
          </cell>
          <cell r="CI22" t="str">
            <v/>
          </cell>
          <cell r="CJ22">
            <v>7.5</v>
          </cell>
          <cell r="CK22" t="str">
            <v/>
          </cell>
          <cell r="CL22">
            <v>7.2</v>
          </cell>
          <cell r="CM22">
            <v>8.1</v>
          </cell>
          <cell r="CN22">
            <v>8.5</v>
          </cell>
          <cell r="CO22" t="str">
            <v/>
          </cell>
          <cell r="CP22">
            <v>5.6</v>
          </cell>
          <cell r="CQ22">
            <v>7.6</v>
          </cell>
          <cell r="CR22">
            <v>6.7</v>
          </cell>
          <cell r="CS22">
            <v>7.9</v>
          </cell>
          <cell r="CT22">
            <v>7.9</v>
          </cell>
          <cell r="CU22">
            <v>8.6999999999999993</v>
          </cell>
          <cell r="CV22">
            <v>7.8</v>
          </cell>
          <cell r="CW22">
            <v>60</v>
          </cell>
          <cell r="CX22">
            <v>0</v>
          </cell>
          <cell r="CY22">
            <v>146</v>
          </cell>
          <cell r="CZ22">
            <v>0</v>
          </cell>
          <cell r="DA22">
            <v>4</v>
          </cell>
          <cell r="DB22">
            <v>0</v>
          </cell>
          <cell r="DC22">
            <v>6.99</v>
          </cell>
          <cell r="DD22">
            <v>2.88</v>
          </cell>
          <cell r="DE22">
            <v>6.5</v>
          </cell>
          <cell r="DF22" t="str">
            <v/>
          </cell>
          <cell r="DG22" t="str">
            <v/>
          </cell>
          <cell r="DH22">
            <v>8.1999999999999993</v>
          </cell>
          <cell r="DI22">
            <v>5</v>
          </cell>
          <cell r="DJ22">
            <v>0</v>
          </cell>
          <cell r="DK22">
            <v>156</v>
          </cell>
          <cell r="DL22">
            <v>0</v>
          </cell>
          <cell r="DM22">
            <v>149</v>
          </cell>
          <cell r="DN22">
            <v>156</v>
          </cell>
          <cell r="DO22">
            <v>7</v>
          </cell>
          <cell r="DP22">
            <v>2.88</v>
          </cell>
          <cell r="DQ22">
            <v>0</v>
          </cell>
          <cell r="DR22" t="str">
            <v>Đạt</v>
          </cell>
          <cell r="DS22" t="str">
            <v>Đạt</v>
          </cell>
          <cell r="DT22" t="str">
            <v>Đạt</v>
          </cell>
          <cell r="DU22" t="str">
            <v>Đạt</v>
          </cell>
          <cell r="DV22" t="str">
            <v>Khá</v>
          </cell>
          <cell r="DW22" t="str">
            <v>Tốt</v>
          </cell>
          <cell r="DX22" t="str">
            <v>Đà Nẵng</v>
          </cell>
          <cell r="DZ22">
            <v>8.1999999999999993</v>
          </cell>
          <cell r="EA22">
            <v>0</v>
          </cell>
          <cell r="EB22">
            <v>6.5</v>
          </cell>
          <cell r="ED22" t="b">
            <v>1</v>
          </cell>
          <cell r="EE22" t="b">
            <v>1</v>
          </cell>
          <cell r="EF22" t="str">
            <v>THÁNG 12/2022</v>
          </cell>
        </row>
        <row r="23">
          <cell r="A23">
            <v>24203501670</v>
          </cell>
          <cell r="B23" t="str">
            <v>Nguyễn</v>
          </cell>
          <cell r="C23" t="str">
            <v>Lê Phúc</v>
          </cell>
          <cell r="D23" t="str">
            <v>Uyên</v>
          </cell>
          <cell r="E23">
            <v>36866</v>
          </cell>
          <cell r="F23" t="str">
            <v>Nữ</v>
          </cell>
          <cell r="G23" t="str">
            <v>Đã Học Xong</v>
          </cell>
          <cell r="H23">
            <v>9</v>
          </cell>
          <cell r="I23">
            <v>9.5</v>
          </cell>
          <cell r="J23">
            <v>0</v>
          </cell>
          <cell r="K23">
            <v>9</v>
          </cell>
          <cell r="L23">
            <v>0</v>
          </cell>
          <cell r="M23">
            <v>7.7</v>
          </cell>
          <cell r="N23">
            <v>8.4</v>
          </cell>
          <cell r="O23">
            <v>9.1999999999999993</v>
          </cell>
          <cell r="P23">
            <v>0</v>
          </cell>
          <cell r="Q23">
            <v>9.1999999999999993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8.8000000000000007</v>
          </cell>
          <cell r="W23">
            <v>7.8</v>
          </cell>
          <cell r="X23">
            <v>8.1999999999999993</v>
          </cell>
          <cell r="Y23">
            <v>8.6999999999999993</v>
          </cell>
          <cell r="Z23">
            <v>8.5</v>
          </cell>
          <cell r="AA23">
            <v>9.1</v>
          </cell>
          <cell r="AB23">
            <v>7.8</v>
          </cell>
          <cell r="AC23">
            <v>9.3000000000000007</v>
          </cell>
          <cell r="AD23" t="str">
            <v>P (P/F)</v>
          </cell>
          <cell r="AE23" t="str">
            <v>P (P/F)</v>
          </cell>
          <cell r="AF23" t="str">
            <v>P (P/F)</v>
          </cell>
          <cell r="AG23" t="str">
            <v>P (P/F)</v>
          </cell>
          <cell r="AH23">
            <v>8.1</v>
          </cell>
          <cell r="AI23">
            <v>9.3000000000000007</v>
          </cell>
          <cell r="AJ23">
            <v>8</v>
          </cell>
          <cell r="AK23">
            <v>8.8000000000000007</v>
          </cell>
          <cell r="AL23">
            <v>7.7</v>
          </cell>
          <cell r="AM23">
            <v>9.1</v>
          </cell>
          <cell r="AN23">
            <v>8.6999999999999993</v>
          </cell>
          <cell r="AO23">
            <v>9.1</v>
          </cell>
          <cell r="AP23">
            <v>7.8</v>
          </cell>
          <cell r="AQ23">
            <v>8.9</v>
          </cell>
          <cell r="AR23">
            <v>7.2</v>
          </cell>
          <cell r="AS23">
            <v>10</v>
          </cell>
          <cell r="AT23">
            <v>8.9</v>
          </cell>
          <cell r="AU23">
            <v>7.5</v>
          </cell>
          <cell r="AV23">
            <v>8.1</v>
          </cell>
          <cell r="AW23">
            <v>9.4</v>
          </cell>
          <cell r="AX23">
            <v>53</v>
          </cell>
          <cell r="AY23">
            <v>0</v>
          </cell>
          <cell r="AZ23">
            <v>8.8000000000000007</v>
          </cell>
          <cell r="BA23">
            <v>6.4</v>
          </cell>
          <cell r="BB23">
            <v>9.1999999999999993</v>
          </cell>
          <cell r="BC23">
            <v>9.1999999999999993</v>
          </cell>
          <cell r="BD23">
            <v>8.9</v>
          </cell>
          <cell r="BE23">
            <v>8.6</v>
          </cell>
          <cell r="BF23">
            <v>7.8</v>
          </cell>
          <cell r="BG23">
            <v>8.1999999999999993</v>
          </cell>
          <cell r="BH23">
            <v>0</v>
          </cell>
          <cell r="BI23">
            <v>5.6</v>
          </cell>
          <cell r="BJ23">
            <v>9.4</v>
          </cell>
          <cell r="BK23">
            <v>9.6</v>
          </cell>
          <cell r="BL23">
            <v>8</v>
          </cell>
          <cell r="BM23">
            <v>33</v>
          </cell>
          <cell r="BN23">
            <v>0</v>
          </cell>
          <cell r="BO23">
            <v>8.9</v>
          </cell>
          <cell r="BP23">
            <v>8</v>
          </cell>
          <cell r="BQ23">
            <v>8.9</v>
          </cell>
          <cell r="BR23">
            <v>9.4</v>
          </cell>
          <cell r="BS23">
            <v>9.4</v>
          </cell>
          <cell r="BT23" t="str">
            <v/>
          </cell>
          <cell r="BU23">
            <v>9</v>
          </cell>
          <cell r="BV23">
            <v>9.1</v>
          </cell>
          <cell r="BW23">
            <v>7.3</v>
          </cell>
          <cell r="BX23" t="str">
            <v/>
          </cell>
          <cell r="BY23">
            <v>8.9</v>
          </cell>
          <cell r="BZ23">
            <v>8</v>
          </cell>
          <cell r="CA23" t="str">
            <v/>
          </cell>
          <cell r="CB23" t="str">
            <v/>
          </cell>
          <cell r="CC23">
            <v>8.6999999999999993</v>
          </cell>
          <cell r="CD23">
            <v>7.7</v>
          </cell>
          <cell r="CE23">
            <v>6.3</v>
          </cell>
          <cell r="CF23">
            <v>8.8000000000000007</v>
          </cell>
          <cell r="CG23">
            <v>8</v>
          </cell>
          <cell r="CH23">
            <v>9.1999999999999993</v>
          </cell>
          <cell r="CI23" t="str">
            <v/>
          </cell>
          <cell r="CJ23" t="str">
            <v/>
          </cell>
          <cell r="CK23">
            <v>9.5</v>
          </cell>
          <cell r="CL23">
            <v>9</v>
          </cell>
          <cell r="CM23">
            <v>9.5</v>
          </cell>
          <cell r="CN23">
            <v>9</v>
          </cell>
          <cell r="CO23" t="str">
            <v/>
          </cell>
          <cell r="CP23">
            <v>9.1</v>
          </cell>
          <cell r="CQ23">
            <v>9.1999999999999993</v>
          </cell>
          <cell r="CR23">
            <v>8.8000000000000007</v>
          </cell>
          <cell r="CS23">
            <v>9.9</v>
          </cell>
          <cell r="CT23">
            <v>7.9</v>
          </cell>
          <cell r="CU23">
            <v>10</v>
          </cell>
          <cell r="CV23">
            <v>9.1</v>
          </cell>
          <cell r="CW23">
            <v>60</v>
          </cell>
          <cell r="CX23">
            <v>0</v>
          </cell>
          <cell r="CY23">
            <v>146</v>
          </cell>
          <cell r="CZ23">
            <v>0</v>
          </cell>
          <cell r="DA23">
            <v>4</v>
          </cell>
          <cell r="DB23">
            <v>0</v>
          </cell>
          <cell r="DC23">
            <v>8.5399999999999991</v>
          </cell>
          <cell r="DD23">
            <v>3.72</v>
          </cell>
          <cell r="DE23">
            <v>8.5</v>
          </cell>
          <cell r="DF23" t="str">
            <v/>
          </cell>
          <cell r="DG23" t="str">
            <v/>
          </cell>
          <cell r="DH23">
            <v>9.5</v>
          </cell>
          <cell r="DI23">
            <v>5</v>
          </cell>
          <cell r="DJ23">
            <v>0</v>
          </cell>
          <cell r="DK23">
            <v>156</v>
          </cell>
          <cell r="DL23">
            <v>0</v>
          </cell>
          <cell r="DM23">
            <v>149</v>
          </cell>
          <cell r="DN23">
            <v>156</v>
          </cell>
          <cell r="DO23">
            <v>8.5500000000000007</v>
          </cell>
          <cell r="DP23">
            <v>3.73</v>
          </cell>
          <cell r="DQ23">
            <v>0</v>
          </cell>
          <cell r="DR23" t="str">
            <v>Đạt</v>
          </cell>
          <cell r="DS23" t="str">
            <v>Đạt</v>
          </cell>
          <cell r="DT23" t="str">
            <v>Đạt</v>
          </cell>
          <cell r="DU23" t="str">
            <v>Đạt</v>
          </cell>
          <cell r="DV23" t="str">
            <v>Xuất Sắc</v>
          </cell>
          <cell r="DW23" t="str">
            <v>Tốt</v>
          </cell>
          <cell r="DX23" t="str">
            <v>Quảng Nam</v>
          </cell>
          <cell r="DZ23">
            <v>9.5</v>
          </cell>
          <cell r="EA23">
            <v>0</v>
          </cell>
          <cell r="EB23">
            <v>8.5</v>
          </cell>
          <cell r="ED23" t="b">
            <v>1</v>
          </cell>
          <cell r="EE23" t="b">
            <v>1</v>
          </cell>
          <cell r="EF23" t="str">
            <v>THÁNG 12/2022</v>
          </cell>
        </row>
        <row r="24">
          <cell r="A24">
            <v>24203204067</v>
          </cell>
          <cell r="B24" t="str">
            <v>Phạm</v>
          </cell>
          <cell r="C24" t="str">
            <v>Ngọc Yến</v>
          </cell>
          <cell r="D24" t="str">
            <v>Linh</v>
          </cell>
          <cell r="E24">
            <v>36561</v>
          </cell>
          <cell r="F24" t="str">
            <v>Nữ</v>
          </cell>
          <cell r="G24" t="str">
            <v>Đã Học Xong</v>
          </cell>
          <cell r="H24">
            <v>7.7</v>
          </cell>
          <cell r="I24">
            <v>7.6</v>
          </cell>
          <cell r="J24">
            <v>0</v>
          </cell>
          <cell r="K24">
            <v>6.1</v>
          </cell>
          <cell r="L24">
            <v>0</v>
          </cell>
          <cell r="M24">
            <v>6.7</v>
          </cell>
          <cell r="N24">
            <v>6.8</v>
          </cell>
          <cell r="O24">
            <v>4.5</v>
          </cell>
          <cell r="P24">
            <v>0</v>
          </cell>
          <cell r="Q24">
            <v>8.6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5.6</v>
          </cell>
          <cell r="W24">
            <v>7.7</v>
          </cell>
          <cell r="X24">
            <v>7.6</v>
          </cell>
          <cell r="Y24">
            <v>8.3000000000000007</v>
          </cell>
          <cell r="Z24">
            <v>8.5</v>
          </cell>
          <cell r="AA24">
            <v>5.0999999999999996</v>
          </cell>
          <cell r="AB24">
            <v>6.2</v>
          </cell>
          <cell r="AC24">
            <v>8.3000000000000007</v>
          </cell>
          <cell r="AD24" t="str">
            <v>P (P/F)</v>
          </cell>
          <cell r="AE24" t="str">
            <v>P (P/F)</v>
          </cell>
          <cell r="AF24" t="str">
            <v>P (P/F)</v>
          </cell>
          <cell r="AG24" t="str">
            <v>P (P/F)</v>
          </cell>
          <cell r="AH24">
            <v>5.2</v>
          </cell>
          <cell r="AI24">
            <v>4.8</v>
          </cell>
          <cell r="AJ24">
            <v>5.4</v>
          </cell>
          <cell r="AK24">
            <v>7.1</v>
          </cell>
          <cell r="AL24">
            <v>5.0999999999999996</v>
          </cell>
          <cell r="AM24">
            <v>4.9000000000000004</v>
          </cell>
          <cell r="AN24">
            <v>5.3</v>
          </cell>
          <cell r="AO24">
            <v>7.6</v>
          </cell>
          <cell r="AP24">
            <v>6.8</v>
          </cell>
          <cell r="AQ24">
            <v>6.9</v>
          </cell>
          <cell r="AR24">
            <v>5.3</v>
          </cell>
          <cell r="AS24">
            <v>5.9</v>
          </cell>
          <cell r="AT24">
            <v>7</v>
          </cell>
          <cell r="AU24">
            <v>4.5999999999999996</v>
          </cell>
          <cell r="AV24">
            <v>7.5</v>
          </cell>
          <cell r="AW24">
            <v>6.7</v>
          </cell>
          <cell r="AX24">
            <v>53</v>
          </cell>
          <cell r="AY24">
            <v>0</v>
          </cell>
          <cell r="AZ24">
            <v>7.7</v>
          </cell>
          <cell r="BA24">
            <v>5.8</v>
          </cell>
          <cell r="BB24">
            <v>7.3</v>
          </cell>
          <cell r="BC24">
            <v>4.4000000000000004</v>
          </cell>
          <cell r="BD24">
            <v>7.3</v>
          </cell>
          <cell r="BE24">
            <v>6.2</v>
          </cell>
          <cell r="BF24">
            <v>6.4</v>
          </cell>
          <cell r="BG24">
            <v>5.4</v>
          </cell>
          <cell r="BH24">
            <v>7.4</v>
          </cell>
          <cell r="BI24">
            <v>0</v>
          </cell>
          <cell r="BJ24">
            <v>8.3000000000000007</v>
          </cell>
          <cell r="BK24">
            <v>7.5</v>
          </cell>
          <cell r="BL24">
            <v>6.8</v>
          </cell>
          <cell r="BM24">
            <v>33</v>
          </cell>
          <cell r="BN24">
            <v>0</v>
          </cell>
          <cell r="BO24">
            <v>8.1999999999999993</v>
          </cell>
          <cell r="BP24">
            <v>7</v>
          </cell>
          <cell r="BQ24">
            <v>6.3</v>
          </cell>
          <cell r="BR24">
            <v>7.1</v>
          </cell>
          <cell r="BS24">
            <v>7.7</v>
          </cell>
          <cell r="BT24" t="str">
            <v/>
          </cell>
          <cell r="BU24">
            <v>8.6</v>
          </cell>
          <cell r="BV24">
            <v>8.1999999999999993</v>
          </cell>
          <cell r="BW24">
            <v>6.6</v>
          </cell>
          <cell r="BX24" t="str">
            <v/>
          </cell>
          <cell r="BY24">
            <v>8.1</v>
          </cell>
          <cell r="BZ24">
            <v>7.6</v>
          </cell>
          <cell r="CA24" t="str">
            <v/>
          </cell>
          <cell r="CB24" t="str">
            <v/>
          </cell>
          <cell r="CC24">
            <v>5.4</v>
          </cell>
          <cell r="CD24">
            <v>6.2</v>
          </cell>
          <cell r="CE24">
            <v>6.8</v>
          </cell>
          <cell r="CF24">
            <v>7.3</v>
          </cell>
          <cell r="CG24">
            <v>6.6</v>
          </cell>
          <cell r="CH24">
            <v>8.3000000000000007</v>
          </cell>
          <cell r="CI24" t="str">
            <v/>
          </cell>
          <cell r="CJ24">
            <v>5.7</v>
          </cell>
          <cell r="CK24" t="str">
            <v/>
          </cell>
          <cell r="CL24">
            <v>6.1</v>
          </cell>
          <cell r="CM24">
            <v>8.4</v>
          </cell>
          <cell r="CN24">
            <v>7.9</v>
          </cell>
          <cell r="CO24" t="str">
            <v/>
          </cell>
          <cell r="CP24">
            <v>6.6</v>
          </cell>
          <cell r="CQ24">
            <v>8.6</v>
          </cell>
          <cell r="CR24">
            <v>6.8</v>
          </cell>
          <cell r="CS24">
            <v>7.7</v>
          </cell>
          <cell r="CT24">
            <v>7.5</v>
          </cell>
          <cell r="CU24">
            <v>8.1</v>
          </cell>
          <cell r="CV24">
            <v>7.8</v>
          </cell>
          <cell r="CW24">
            <v>60</v>
          </cell>
          <cell r="CX24">
            <v>0</v>
          </cell>
          <cell r="CY24">
            <v>146</v>
          </cell>
          <cell r="CZ24">
            <v>0</v>
          </cell>
          <cell r="DA24">
            <v>4</v>
          </cell>
          <cell r="DB24">
            <v>0</v>
          </cell>
          <cell r="DC24">
            <v>6.88</v>
          </cell>
          <cell r="DD24">
            <v>2.79</v>
          </cell>
          <cell r="DE24">
            <v>7.4</v>
          </cell>
          <cell r="DF24" t="str">
            <v/>
          </cell>
          <cell r="DG24" t="str">
            <v/>
          </cell>
          <cell r="DH24">
            <v>8.5</v>
          </cell>
          <cell r="DI24">
            <v>5</v>
          </cell>
          <cell r="DJ24">
            <v>0</v>
          </cell>
          <cell r="DK24">
            <v>156</v>
          </cell>
          <cell r="DL24">
            <v>0</v>
          </cell>
          <cell r="DM24">
            <v>149</v>
          </cell>
          <cell r="DN24">
            <v>156</v>
          </cell>
          <cell r="DO24">
            <v>6.91</v>
          </cell>
          <cell r="DP24">
            <v>2.81</v>
          </cell>
          <cell r="DQ24">
            <v>0</v>
          </cell>
          <cell r="DR24" t="str">
            <v>Đạt</v>
          </cell>
          <cell r="DS24" t="str">
            <v>Đạt</v>
          </cell>
          <cell r="DT24" t="str">
            <v>Đạt</v>
          </cell>
          <cell r="DU24" t="str">
            <v>Đạt</v>
          </cell>
          <cell r="DV24" t="str">
            <v>Khá</v>
          </cell>
          <cell r="DW24" t="str">
            <v>Tốt</v>
          </cell>
          <cell r="DX24" t="str">
            <v>Gia Lai</v>
          </cell>
          <cell r="DZ24">
            <v>8.5</v>
          </cell>
          <cell r="EA24">
            <v>0</v>
          </cell>
          <cell r="EB24">
            <v>7.4</v>
          </cell>
          <cell r="ED24" t="b">
            <v>1</v>
          </cell>
          <cell r="EE24" t="b">
            <v>1</v>
          </cell>
          <cell r="EF24" t="str">
            <v>THÁNG 12/2022</v>
          </cell>
        </row>
        <row r="25">
          <cell r="A25">
            <v>24202502248</v>
          </cell>
          <cell r="B25" t="str">
            <v>Nguyễn</v>
          </cell>
          <cell r="C25" t="str">
            <v>Thị</v>
          </cell>
          <cell r="D25" t="str">
            <v>Đông</v>
          </cell>
          <cell r="E25">
            <v>36526</v>
          </cell>
          <cell r="F25" t="str">
            <v>Nữ</v>
          </cell>
          <cell r="G25" t="str">
            <v>Đã Học Xong</v>
          </cell>
          <cell r="H25">
            <v>8.5</v>
          </cell>
          <cell r="I25">
            <v>8.6</v>
          </cell>
          <cell r="J25">
            <v>0</v>
          </cell>
          <cell r="K25">
            <v>8.8000000000000007</v>
          </cell>
          <cell r="L25">
            <v>0</v>
          </cell>
          <cell r="M25">
            <v>8.1999999999999993</v>
          </cell>
          <cell r="N25">
            <v>7.4</v>
          </cell>
          <cell r="O25">
            <v>9</v>
          </cell>
          <cell r="P25">
            <v>0</v>
          </cell>
          <cell r="Q25">
            <v>10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8.1999999999999993</v>
          </cell>
          <cell r="W25">
            <v>7.2</v>
          </cell>
          <cell r="X25">
            <v>8.1999999999999993</v>
          </cell>
          <cell r="Y25">
            <v>8.8000000000000007</v>
          </cell>
          <cell r="Z25">
            <v>7.6</v>
          </cell>
          <cell r="AA25">
            <v>8.9</v>
          </cell>
          <cell r="AB25">
            <v>8.6999999999999993</v>
          </cell>
          <cell r="AC25">
            <v>8</v>
          </cell>
          <cell r="AD25" t="str">
            <v>P (P/F)</v>
          </cell>
          <cell r="AE25" t="str">
            <v>P (P/F)</v>
          </cell>
          <cell r="AF25" t="str">
            <v>P (P/F)</v>
          </cell>
          <cell r="AG25" t="str">
            <v>P (P/F)</v>
          </cell>
          <cell r="AH25">
            <v>6.3</v>
          </cell>
          <cell r="AI25">
            <v>5.9</v>
          </cell>
          <cell r="AJ25">
            <v>6.1</v>
          </cell>
          <cell r="AK25">
            <v>8.1999999999999993</v>
          </cell>
          <cell r="AL25">
            <v>7.3</v>
          </cell>
          <cell r="AM25">
            <v>6.6</v>
          </cell>
          <cell r="AN25">
            <v>4.9000000000000004</v>
          </cell>
          <cell r="AO25">
            <v>8.1999999999999993</v>
          </cell>
          <cell r="AP25">
            <v>8.8000000000000007</v>
          </cell>
          <cell r="AQ25">
            <v>8.8000000000000007</v>
          </cell>
          <cell r="AR25">
            <v>8.5</v>
          </cell>
          <cell r="AS25">
            <v>8.6999999999999993</v>
          </cell>
          <cell r="AT25">
            <v>8.6999999999999993</v>
          </cell>
          <cell r="AU25">
            <v>8.6999999999999993</v>
          </cell>
          <cell r="AV25">
            <v>9.5</v>
          </cell>
          <cell r="AW25">
            <v>8.8000000000000007</v>
          </cell>
          <cell r="AX25">
            <v>53</v>
          </cell>
          <cell r="AY25">
            <v>0</v>
          </cell>
          <cell r="AZ25">
            <v>8.4</v>
          </cell>
          <cell r="BA25">
            <v>8.6999999999999993</v>
          </cell>
          <cell r="BB25">
            <v>8.6999999999999993</v>
          </cell>
          <cell r="BC25">
            <v>7.1</v>
          </cell>
          <cell r="BD25">
            <v>8.3000000000000007</v>
          </cell>
          <cell r="BE25">
            <v>8.1</v>
          </cell>
          <cell r="BF25">
            <v>6.5</v>
          </cell>
          <cell r="BG25">
            <v>7.2</v>
          </cell>
          <cell r="BH25">
            <v>0</v>
          </cell>
          <cell r="BI25">
            <v>6.8</v>
          </cell>
          <cell r="BJ25">
            <v>8.6999999999999993</v>
          </cell>
          <cell r="BK25">
            <v>9.6999999999999993</v>
          </cell>
          <cell r="BL25">
            <v>7.8</v>
          </cell>
          <cell r="BM25">
            <v>33</v>
          </cell>
          <cell r="BN25">
            <v>0</v>
          </cell>
          <cell r="BO25">
            <v>7</v>
          </cell>
          <cell r="BP25">
            <v>9.1</v>
          </cell>
          <cell r="BQ25">
            <v>9.6999999999999993</v>
          </cell>
          <cell r="BR25">
            <v>8.4</v>
          </cell>
          <cell r="BS25">
            <v>7.8</v>
          </cell>
          <cell r="BT25" t="str">
            <v/>
          </cell>
          <cell r="BU25">
            <v>8.8000000000000007</v>
          </cell>
          <cell r="BV25">
            <v>8.6</v>
          </cell>
          <cell r="BW25">
            <v>8.5</v>
          </cell>
          <cell r="BX25" t="str">
            <v/>
          </cell>
          <cell r="BY25">
            <v>7.5</v>
          </cell>
          <cell r="BZ25">
            <v>8.6</v>
          </cell>
          <cell r="CA25" t="str">
            <v/>
          </cell>
          <cell r="CB25" t="str">
            <v/>
          </cell>
          <cell r="CC25">
            <v>8.1</v>
          </cell>
          <cell r="CD25">
            <v>7.9</v>
          </cell>
          <cell r="CE25">
            <v>8.1</v>
          </cell>
          <cell r="CF25">
            <v>6.5</v>
          </cell>
          <cell r="CG25">
            <v>8.6</v>
          </cell>
          <cell r="CH25">
            <v>6.9</v>
          </cell>
          <cell r="CI25" t="str">
            <v/>
          </cell>
          <cell r="CJ25">
            <v>7.1</v>
          </cell>
          <cell r="CK25" t="str">
            <v/>
          </cell>
          <cell r="CL25">
            <v>7.1</v>
          </cell>
          <cell r="CM25">
            <v>8.1999999999999993</v>
          </cell>
          <cell r="CN25">
            <v>7.6</v>
          </cell>
          <cell r="CO25" t="str">
            <v/>
          </cell>
          <cell r="CP25">
            <v>6.8</v>
          </cell>
          <cell r="CQ25">
            <v>8.1</v>
          </cell>
          <cell r="CR25">
            <v>8.1</v>
          </cell>
          <cell r="CS25">
            <v>8.5</v>
          </cell>
          <cell r="CT25">
            <v>7.6</v>
          </cell>
          <cell r="CU25">
            <v>9.1</v>
          </cell>
          <cell r="CV25">
            <v>6.3</v>
          </cell>
          <cell r="CW25">
            <v>60</v>
          </cell>
          <cell r="CX25">
            <v>0</v>
          </cell>
          <cell r="CY25">
            <v>146</v>
          </cell>
          <cell r="CZ25">
            <v>0</v>
          </cell>
          <cell r="DA25">
            <v>4</v>
          </cell>
          <cell r="DB25">
            <v>0</v>
          </cell>
          <cell r="DC25">
            <v>8.0299999999999994</v>
          </cell>
          <cell r="DD25">
            <v>3.51</v>
          </cell>
          <cell r="DE25">
            <v>7.6</v>
          </cell>
          <cell r="DF25" t="str">
            <v/>
          </cell>
          <cell r="DG25" t="str">
            <v/>
          </cell>
          <cell r="DH25">
            <v>8.3000000000000007</v>
          </cell>
          <cell r="DI25">
            <v>5</v>
          </cell>
          <cell r="DJ25">
            <v>0</v>
          </cell>
          <cell r="DK25">
            <v>156</v>
          </cell>
          <cell r="DL25">
            <v>0</v>
          </cell>
          <cell r="DM25">
            <v>149</v>
          </cell>
          <cell r="DN25">
            <v>156</v>
          </cell>
          <cell r="DO25">
            <v>8.02</v>
          </cell>
          <cell r="DP25">
            <v>3.51</v>
          </cell>
          <cell r="DQ25">
            <v>0</v>
          </cell>
          <cell r="DR25" t="str">
            <v>Đạt</v>
          </cell>
          <cell r="DS25" t="str">
            <v>Đạt</v>
          </cell>
          <cell r="DT25" t="str">
            <v>Đạt</v>
          </cell>
          <cell r="DU25" t="str">
            <v>Đạt</v>
          </cell>
          <cell r="DV25" t="str">
            <v>Giỏi</v>
          </cell>
          <cell r="DW25" t="str">
            <v>Tốt</v>
          </cell>
          <cell r="DX25" t="str">
            <v>Quảng Nam</v>
          </cell>
          <cell r="DZ25">
            <v>8.3000000000000007</v>
          </cell>
          <cell r="EA25">
            <v>0</v>
          </cell>
          <cell r="EB25">
            <v>7.6</v>
          </cell>
          <cell r="ED25" t="b">
            <v>1</v>
          </cell>
          <cell r="EE25" t="b">
            <v>1</v>
          </cell>
          <cell r="EF25" t="str">
            <v>THÁNG 12/2022</v>
          </cell>
        </row>
        <row r="26">
          <cell r="A26">
            <v>24203502852</v>
          </cell>
          <cell r="B26" t="str">
            <v>Võ</v>
          </cell>
          <cell r="C26" t="str">
            <v>Phạm Thúy</v>
          </cell>
          <cell r="D26" t="str">
            <v>Kim</v>
          </cell>
          <cell r="E26">
            <v>36584</v>
          </cell>
          <cell r="F26" t="str">
            <v>Nữ</v>
          </cell>
          <cell r="G26" t="str">
            <v>Đã Học Xong</v>
          </cell>
          <cell r="H26">
            <v>6</v>
          </cell>
          <cell r="I26">
            <v>9.4</v>
          </cell>
          <cell r="J26">
            <v>0</v>
          </cell>
          <cell r="K26">
            <v>9.4</v>
          </cell>
          <cell r="L26">
            <v>0</v>
          </cell>
          <cell r="M26">
            <v>6.8</v>
          </cell>
          <cell r="N26">
            <v>5.7</v>
          </cell>
          <cell r="O26">
            <v>7.7</v>
          </cell>
          <cell r="P26">
            <v>0</v>
          </cell>
          <cell r="Q26">
            <v>9.1999999999999993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6</v>
          </cell>
          <cell r="W26">
            <v>8</v>
          </cell>
          <cell r="X26">
            <v>7.7</v>
          </cell>
          <cell r="Y26">
            <v>7.2</v>
          </cell>
          <cell r="Z26">
            <v>6.7</v>
          </cell>
          <cell r="AA26">
            <v>8.5</v>
          </cell>
          <cell r="AB26">
            <v>5.5</v>
          </cell>
          <cell r="AC26">
            <v>8.1</v>
          </cell>
          <cell r="AD26" t="str">
            <v>P (P/F)</v>
          </cell>
          <cell r="AE26" t="str">
            <v>P (P/F)</v>
          </cell>
          <cell r="AF26" t="str">
            <v>P (P/F)</v>
          </cell>
          <cell r="AG26" t="str">
            <v>P (P/F)</v>
          </cell>
          <cell r="AH26">
            <v>6.8</v>
          </cell>
          <cell r="AI26">
            <v>6.3</v>
          </cell>
          <cell r="AJ26">
            <v>7.7</v>
          </cell>
          <cell r="AK26">
            <v>8.5</v>
          </cell>
          <cell r="AL26">
            <v>6.1</v>
          </cell>
          <cell r="AM26">
            <v>8.3000000000000007</v>
          </cell>
          <cell r="AN26">
            <v>9</v>
          </cell>
          <cell r="AO26">
            <v>10</v>
          </cell>
          <cell r="AP26">
            <v>7.4</v>
          </cell>
          <cell r="AQ26">
            <v>9.1999999999999993</v>
          </cell>
          <cell r="AR26">
            <v>9.1999999999999993</v>
          </cell>
          <cell r="AS26">
            <v>9.5</v>
          </cell>
          <cell r="AT26">
            <v>8.5</v>
          </cell>
          <cell r="AU26">
            <v>9.4</v>
          </cell>
          <cell r="AV26">
            <v>8.4</v>
          </cell>
          <cell r="AW26">
            <v>9.9</v>
          </cell>
          <cell r="AX26">
            <v>53</v>
          </cell>
          <cell r="AY26">
            <v>0</v>
          </cell>
          <cell r="AZ26">
            <v>7.5</v>
          </cell>
          <cell r="BA26">
            <v>5.5</v>
          </cell>
          <cell r="BB26">
            <v>6.8</v>
          </cell>
          <cell r="BC26">
            <v>6.9</v>
          </cell>
          <cell r="BD26">
            <v>7.8</v>
          </cell>
          <cell r="BE26">
            <v>7.9</v>
          </cell>
          <cell r="BF26">
            <v>8.1</v>
          </cell>
          <cell r="BG26">
            <v>6.7</v>
          </cell>
          <cell r="BH26">
            <v>7.7</v>
          </cell>
          <cell r="BI26">
            <v>0</v>
          </cell>
          <cell r="BJ26">
            <v>8.8000000000000007</v>
          </cell>
          <cell r="BK26">
            <v>8.8000000000000007</v>
          </cell>
          <cell r="BL26">
            <v>7.4</v>
          </cell>
          <cell r="BM26">
            <v>33</v>
          </cell>
          <cell r="BN26">
            <v>0</v>
          </cell>
          <cell r="BO26">
            <v>7.8</v>
          </cell>
          <cell r="BP26">
            <v>6.5</v>
          </cell>
          <cell r="BQ26">
            <v>8.6</v>
          </cell>
          <cell r="BR26">
            <v>9.9</v>
          </cell>
          <cell r="BS26">
            <v>8.1999999999999993</v>
          </cell>
          <cell r="BT26" t="str">
            <v/>
          </cell>
          <cell r="BU26">
            <v>9.1999999999999993</v>
          </cell>
          <cell r="BV26">
            <v>10</v>
          </cell>
          <cell r="BW26">
            <v>6.5</v>
          </cell>
          <cell r="BX26" t="str">
            <v/>
          </cell>
          <cell r="BY26">
            <v>7.3</v>
          </cell>
          <cell r="BZ26">
            <v>8.1</v>
          </cell>
          <cell r="CA26" t="str">
            <v/>
          </cell>
          <cell r="CB26" t="str">
            <v/>
          </cell>
          <cell r="CC26">
            <v>7.3</v>
          </cell>
          <cell r="CD26">
            <v>6.7</v>
          </cell>
          <cell r="CE26">
            <v>4.2</v>
          </cell>
          <cell r="CF26">
            <v>7.7</v>
          </cell>
          <cell r="CG26">
            <v>7.6</v>
          </cell>
          <cell r="CH26">
            <v>9.4</v>
          </cell>
          <cell r="CI26" t="str">
            <v/>
          </cell>
          <cell r="CJ26">
            <v>7.5</v>
          </cell>
          <cell r="CK26" t="str">
            <v/>
          </cell>
          <cell r="CL26">
            <v>7.5</v>
          </cell>
          <cell r="CM26">
            <v>8.8000000000000007</v>
          </cell>
          <cell r="CN26">
            <v>8.1</v>
          </cell>
          <cell r="CO26" t="str">
            <v/>
          </cell>
          <cell r="CP26">
            <v>8.4</v>
          </cell>
          <cell r="CQ26">
            <v>8.6999999999999993</v>
          </cell>
          <cell r="CR26">
            <v>8.4</v>
          </cell>
          <cell r="CS26">
            <v>8.6999999999999993</v>
          </cell>
          <cell r="CT26">
            <v>7.8</v>
          </cell>
          <cell r="CU26">
            <v>10</v>
          </cell>
          <cell r="CV26">
            <v>9.8000000000000007</v>
          </cell>
          <cell r="CW26">
            <v>60</v>
          </cell>
          <cell r="CX26">
            <v>0</v>
          </cell>
          <cell r="CY26">
            <v>146</v>
          </cell>
          <cell r="CZ26">
            <v>0</v>
          </cell>
          <cell r="DA26">
            <v>4</v>
          </cell>
          <cell r="DB26">
            <v>0</v>
          </cell>
          <cell r="DC26">
            <v>7.73</v>
          </cell>
          <cell r="DD26">
            <v>3.26</v>
          </cell>
          <cell r="DE26">
            <v>8.1999999999999993</v>
          </cell>
          <cell r="DF26" t="str">
            <v/>
          </cell>
          <cell r="DG26" t="str">
            <v/>
          </cell>
          <cell r="DH26">
            <v>8.5</v>
          </cell>
          <cell r="DI26">
            <v>5</v>
          </cell>
          <cell r="DJ26">
            <v>0</v>
          </cell>
          <cell r="DK26">
            <v>156</v>
          </cell>
          <cell r="DL26">
            <v>0</v>
          </cell>
          <cell r="DM26">
            <v>149</v>
          </cell>
          <cell r="DN26">
            <v>156</v>
          </cell>
          <cell r="DO26">
            <v>7.75</v>
          </cell>
          <cell r="DP26">
            <v>3.28</v>
          </cell>
          <cell r="DQ26" t="str">
            <v>COM 335</v>
          </cell>
          <cell r="DR26" t="str">
            <v>Đạt</v>
          </cell>
          <cell r="DS26" t="str">
            <v>Đạt</v>
          </cell>
          <cell r="DT26" t="str">
            <v>Đạt</v>
          </cell>
          <cell r="DU26" t="str">
            <v>Đạt</v>
          </cell>
          <cell r="DV26" t="str">
            <v>Giỏi</v>
          </cell>
          <cell r="DW26" t="str">
            <v>Tốt</v>
          </cell>
          <cell r="DX26" t="str">
            <v>Đắk Lắk</v>
          </cell>
          <cell r="DZ26">
            <v>8.5</v>
          </cell>
          <cell r="EA26">
            <v>0</v>
          </cell>
          <cell r="EB26">
            <v>8.1999999999999993</v>
          </cell>
          <cell r="ED26" t="b">
            <v>1</v>
          </cell>
          <cell r="EE26" t="b">
            <v>1</v>
          </cell>
          <cell r="EF26" t="str">
            <v>THÁNG 12/2022</v>
          </cell>
        </row>
        <row r="27">
          <cell r="A27">
            <v>2020355480</v>
          </cell>
          <cell r="B27" t="str">
            <v>Nguyễn</v>
          </cell>
          <cell r="C27" t="str">
            <v>Thị Phương</v>
          </cell>
          <cell r="D27" t="str">
            <v>Đông</v>
          </cell>
          <cell r="E27">
            <v>34117</v>
          </cell>
          <cell r="F27" t="str">
            <v>Nữ</v>
          </cell>
          <cell r="G27" t="str">
            <v>Đã Học Xong</v>
          </cell>
          <cell r="H27">
            <v>8.4</v>
          </cell>
          <cell r="I27">
            <v>8.9</v>
          </cell>
          <cell r="J27">
            <v>0</v>
          </cell>
          <cell r="K27">
            <v>7</v>
          </cell>
          <cell r="L27">
            <v>0</v>
          </cell>
          <cell r="M27">
            <v>8.8000000000000007</v>
          </cell>
          <cell r="N27">
            <v>6.5</v>
          </cell>
          <cell r="O27">
            <v>5.6</v>
          </cell>
          <cell r="P27">
            <v>0</v>
          </cell>
          <cell r="Q27">
            <v>7.1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5.6</v>
          </cell>
          <cell r="W27">
            <v>6.2</v>
          </cell>
          <cell r="X27">
            <v>8.3000000000000007</v>
          </cell>
          <cell r="Y27">
            <v>8.6999999999999993</v>
          </cell>
          <cell r="Z27">
            <v>6</v>
          </cell>
          <cell r="AA27">
            <v>8.5</v>
          </cell>
          <cell r="AB27">
            <v>6.5</v>
          </cell>
          <cell r="AC27">
            <v>9.1999999999999993</v>
          </cell>
          <cell r="AD27">
            <v>6</v>
          </cell>
          <cell r="AE27">
            <v>6.2</v>
          </cell>
          <cell r="AF27">
            <v>4.3</v>
          </cell>
          <cell r="AG27">
            <v>6.9</v>
          </cell>
          <cell r="AH27">
            <v>7.5</v>
          </cell>
          <cell r="AI27">
            <v>7.3</v>
          </cell>
          <cell r="AJ27">
            <v>7.5</v>
          </cell>
          <cell r="AK27">
            <v>7.3</v>
          </cell>
          <cell r="AL27">
            <v>8</v>
          </cell>
          <cell r="AM27">
            <v>7</v>
          </cell>
          <cell r="AN27">
            <v>4.9000000000000004</v>
          </cell>
          <cell r="AO27">
            <v>7.3</v>
          </cell>
          <cell r="AP27">
            <v>7.5</v>
          </cell>
          <cell r="AQ27">
            <v>8.9</v>
          </cell>
          <cell r="AR27">
            <v>7.8</v>
          </cell>
          <cell r="AS27">
            <v>9.1999999999999993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49</v>
          </cell>
          <cell r="AY27">
            <v>0</v>
          </cell>
          <cell r="AZ27">
            <v>8.1999999999999993</v>
          </cell>
          <cell r="BA27">
            <v>6.7</v>
          </cell>
          <cell r="BB27">
            <v>8.6</v>
          </cell>
          <cell r="BC27">
            <v>7.9</v>
          </cell>
          <cell r="BD27">
            <v>8.4</v>
          </cell>
          <cell r="BE27">
            <v>8.3000000000000007</v>
          </cell>
          <cell r="BF27">
            <v>7.9</v>
          </cell>
          <cell r="BG27">
            <v>6.8</v>
          </cell>
          <cell r="BH27">
            <v>8.1</v>
          </cell>
          <cell r="BI27">
            <v>0</v>
          </cell>
          <cell r="BJ27">
            <v>7.8</v>
          </cell>
          <cell r="BK27">
            <v>6.7</v>
          </cell>
          <cell r="BL27">
            <v>7.9</v>
          </cell>
          <cell r="BM27">
            <v>33</v>
          </cell>
          <cell r="BN27">
            <v>0</v>
          </cell>
          <cell r="BO27">
            <v>6.5</v>
          </cell>
          <cell r="BP27">
            <v>4.0999999999999996</v>
          </cell>
          <cell r="BQ27">
            <v>9</v>
          </cell>
          <cell r="BR27">
            <v>5.0999999999999996</v>
          </cell>
          <cell r="BS27">
            <v>6.2</v>
          </cell>
          <cell r="BT27">
            <v>8.1</v>
          </cell>
          <cell r="BU27" t="str">
            <v/>
          </cell>
          <cell r="BV27">
            <v>8.6999999999999993</v>
          </cell>
          <cell r="BW27" t="str">
            <v/>
          </cell>
          <cell r="BX27">
            <v>8.5</v>
          </cell>
          <cell r="BY27" t="str">
            <v/>
          </cell>
          <cell r="BZ27">
            <v>8.9</v>
          </cell>
          <cell r="CA27">
            <v>7.5</v>
          </cell>
          <cell r="CB27" t="str">
            <v/>
          </cell>
          <cell r="CC27">
            <v>8</v>
          </cell>
          <cell r="CD27">
            <v>9.1</v>
          </cell>
          <cell r="CE27">
            <v>9.1999999999999993</v>
          </cell>
          <cell r="CF27">
            <v>4.7</v>
          </cell>
          <cell r="CG27">
            <v>7.1</v>
          </cell>
          <cell r="CH27">
            <v>8.9</v>
          </cell>
          <cell r="CI27" t="str">
            <v/>
          </cell>
          <cell r="CJ27">
            <v>6.7</v>
          </cell>
          <cell r="CK27" t="str">
            <v/>
          </cell>
          <cell r="CL27">
            <v>6.7</v>
          </cell>
          <cell r="CM27">
            <v>6.5</v>
          </cell>
          <cell r="CN27">
            <v>8.6</v>
          </cell>
          <cell r="CO27" t="str">
            <v/>
          </cell>
          <cell r="CP27">
            <v>5.8</v>
          </cell>
          <cell r="CQ27">
            <v>8.8000000000000007</v>
          </cell>
          <cell r="CR27">
            <v>9</v>
          </cell>
          <cell r="CS27">
            <v>9.3000000000000007</v>
          </cell>
          <cell r="CT27">
            <v>7.7</v>
          </cell>
          <cell r="CU27">
            <v>9</v>
          </cell>
          <cell r="CV27">
            <v>9.1</v>
          </cell>
          <cell r="CW27">
            <v>60</v>
          </cell>
          <cell r="CX27">
            <v>0</v>
          </cell>
          <cell r="CY27">
            <v>142</v>
          </cell>
          <cell r="CZ27">
            <v>0</v>
          </cell>
          <cell r="DA27">
            <v>0</v>
          </cell>
          <cell r="DB27">
            <v>0</v>
          </cell>
          <cell r="DC27">
            <v>7.51</v>
          </cell>
          <cell r="DD27">
            <v>3.19</v>
          </cell>
          <cell r="DE27">
            <v>8.5</v>
          </cell>
          <cell r="DF27" t="str">
            <v/>
          </cell>
          <cell r="DG27" t="str">
            <v/>
          </cell>
          <cell r="DH27">
            <v>8.5</v>
          </cell>
          <cell r="DI27">
            <v>5</v>
          </cell>
          <cell r="DJ27">
            <v>0</v>
          </cell>
          <cell r="DK27">
            <v>152</v>
          </cell>
          <cell r="DL27">
            <v>0</v>
          </cell>
          <cell r="DM27">
            <v>149</v>
          </cell>
          <cell r="DN27">
            <v>152</v>
          </cell>
          <cell r="DO27">
            <v>7.54</v>
          </cell>
          <cell r="DP27">
            <v>3.21</v>
          </cell>
          <cell r="DQ27" t="str">
            <v>DTE-HSS 202; DTE-BA 202; ENG 208</v>
          </cell>
          <cell r="DR27" t="str">
            <v>Đạt</v>
          </cell>
          <cell r="DS27" t="str">
            <v>Đạt</v>
          </cell>
          <cell r="DT27" t="str">
            <v>Đạt</v>
          </cell>
          <cell r="DU27" t="str">
            <v>Đạt</v>
          </cell>
          <cell r="DV27" t="str">
            <v>Khá</v>
          </cell>
          <cell r="DW27" t="str">
            <v>Tốt</v>
          </cell>
          <cell r="DX27" t="str">
            <v>Thừa Thiên Huế</v>
          </cell>
          <cell r="DZ27">
            <v>8.5</v>
          </cell>
          <cell r="EA27">
            <v>0</v>
          </cell>
          <cell r="EB27">
            <v>8.5</v>
          </cell>
          <cell r="EC27" t="str">
            <v>Hạ bậc</v>
          </cell>
          <cell r="ED27" t="b">
            <v>1</v>
          </cell>
          <cell r="EE27" t="b">
            <v>1</v>
          </cell>
          <cell r="EF27" t="str">
            <v>THÁNG 12/2022</v>
          </cell>
        </row>
        <row r="28">
          <cell r="A28">
            <v>24203515210</v>
          </cell>
          <cell r="B28" t="str">
            <v>Hồ</v>
          </cell>
          <cell r="C28" t="str">
            <v>Thị Gia</v>
          </cell>
          <cell r="D28" t="str">
            <v>Bảo</v>
          </cell>
          <cell r="E28">
            <v>36596</v>
          </cell>
          <cell r="F28" t="str">
            <v>Nữ</v>
          </cell>
          <cell r="G28" t="str">
            <v>Đã Học Xong</v>
          </cell>
          <cell r="H28">
            <v>8</v>
          </cell>
          <cell r="I28">
            <v>9.6999999999999993</v>
          </cell>
          <cell r="J28">
            <v>0</v>
          </cell>
          <cell r="K28">
            <v>9</v>
          </cell>
          <cell r="L28">
            <v>0</v>
          </cell>
          <cell r="M28">
            <v>9.6999999999999993</v>
          </cell>
          <cell r="N28">
            <v>9</v>
          </cell>
          <cell r="O28">
            <v>9.1</v>
          </cell>
          <cell r="P28">
            <v>0</v>
          </cell>
          <cell r="Q28">
            <v>9.5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8.1</v>
          </cell>
          <cell r="W28">
            <v>8.1999999999999993</v>
          </cell>
          <cell r="X28">
            <v>7</v>
          </cell>
          <cell r="Y28">
            <v>8.6999999999999993</v>
          </cell>
          <cell r="Z28">
            <v>8.8000000000000007</v>
          </cell>
          <cell r="AA28">
            <v>8.6999999999999993</v>
          </cell>
          <cell r="AB28">
            <v>9.3000000000000007</v>
          </cell>
          <cell r="AC28">
            <v>8.3000000000000007</v>
          </cell>
          <cell r="AD28" t="str">
            <v>P (P/F)</v>
          </cell>
          <cell r="AE28" t="str">
            <v>P (P/F)</v>
          </cell>
          <cell r="AF28" t="str">
            <v>P (P/F)</v>
          </cell>
          <cell r="AG28" t="str">
            <v>P (P/F)</v>
          </cell>
          <cell r="AH28">
            <v>8</v>
          </cell>
          <cell r="AI28">
            <v>7.3</v>
          </cell>
          <cell r="AJ28">
            <v>6.6</v>
          </cell>
          <cell r="AK28">
            <v>8.9</v>
          </cell>
          <cell r="AL28">
            <v>8</v>
          </cell>
          <cell r="AM28">
            <v>8.4</v>
          </cell>
          <cell r="AN28">
            <v>5.3</v>
          </cell>
          <cell r="AO28">
            <v>8.8000000000000007</v>
          </cell>
          <cell r="AP28">
            <v>8.6999999999999993</v>
          </cell>
          <cell r="AQ28">
            <v>9.1</v>
          </cell>
          <cell r="AR28">
            <v>8.8000000000000007</v>
          </cell>
          <cell r="AS28">
            <v>8</v>
          </cell>
          <cell r="AT28">
            <v>8.8000000000000007</v>
          </cell>
          <cell r="AU28">
            <v>8.9</v>
          </cell>
          <cell r="AV28">
            <v>7.2</v>
          </cell>
          <cell r="AW28">
            <v>7.5</v>
          </cell>
          <cell r="AX28">
            <v>53</v>
          </cell>
          <cell r="AY28">
            <v>0</v>
          </cell>
          <cell r="AZ28">
            <v>9</v>
          </cell>
          <cell r="BA28">
            <v>7.2</v>
          </cell>
          <cell r="BB28">
            <v>9</v>
          </cell>
          <cell r="BC28">
            <v>6.6</v>
          </cell>
          <cell r="BD28">
            <v>9</v>
          </cell>
          <cell r="BE28">
            <v>8.4</v>
          </cell>
          <cell r="BF28">
            <v>7.8</v>
          </cell>
          <cell r="BG28">
            <v>7.1</v>
          </cell>
          <cell r="BH28">
            <v>8.3000000000000007</v>
          </cell>
          <cell r="BI28">
            <v>0</v>
          </cell>
          <cell r="BJ28">
            <v>9.4</v>
          </cell>
          <cell r="BK28">
            <v>9.6</v>
          </cell>
          <cell r="BL28">
            <v>8.3000000000000007</v>
          </cell>
          <cell r="BM28">
            <v>33</v>
          </cell>
          <cell r="BN28">
            <v>0</v>
          </cell>
          <cell r="BO28">
            <v>8</v>
          </cell>
          <cell r="BP28">
            <v>8.1</v>
          </cell>
          <cell r="BQ28">
            <v>8.8000000000000007</v>
          </cell>
          <cell r="BR28">
            <v>8.9</v>
          </cell>
          <cell r="BS28">
            <v>8.6999999999999993</v>
          </cell>
          <cell r="BT28" t="str">
            <v/>
          </cell>
          <cell r="BU28">
            <v>7.7</v>
          </cell>
          <cell r="BV28">
            <v>8.6999999999999993</v>
          </cell>
          <cell r="BW28">
            <v>8.6</v>
          </cell>
          <cell r="BX28" t="str">
            <v/>
          </cell>
          <cell r="BY28">
            <v>8.6999999999999993</v>
          </cell>
          <cell r="BZ28">
            <v>8.6</v>
          </cell>
          <cell r="CA28" t="str">
            <v/>
          </cell>
          <cell r="CB28" t="str">
            <v/>
          </cell>
          <cell r="CC28">
            <v>8.8000000000000007</v>
          </cell>
          <cell r="CD28">
            <v>8</v>
          </cell>
          <cell r="CE28">
            <v>8.1</v>
          </cell>
          <cell r="CF28">
            <v>7.8</v>
          </cell>
          <cell r="CG28">
            <v>8</v>
          </cell>
          <cell r="CH28">
            <v>8.3000000000000007</v>
          </cell>
          <cell r="CI28" t="str">
            <v/>
          </cell>
          <cell r="CJ28" t="str">
            <v/>
          </cell>
          <cell r="CK28">
            <v>10</v>
          </cell>
          <cell r="CL28">
            <v>8</v>
          </cell>
          <cell r="CM28">
            <v>8.9</v>
          </cell>
          <cell r="CN28">
            <v>8.8000000000000007</v>
          </cell>
          <cell r="CO28" t="str">
            <v/>
          </cell>
          <cell r="CP28">
            <v>9.3000000000000007</v>
          </cell>
          <cell r="CQ28">
            <v>7.8</v>
          </cell>
          <cell r="CR28">
            <v>8.6</v>
          </cell>
          <cell r="CS28">
            <v>9.1999999999999993</v>
          </cell>
          <cell r="CT28">
            <v>7.5</v>
          </cell>
          <cell r="CU28">
            <v>10</v>
          </cell>
          <cell r="CV28">
            <v>8.5</v>
          </cell>
          <cell r="CW28">
            <v>60</v>
          </cell>
          <cell r="CX28">
            <v>0</v>
          </cell>
          <cell r="CY28">
            <v>146</v>
          </cell>
          <cell r="CZ28">
            <v>0</v>
          </cell>
          <cell r="DA28">
            <v>4</v>
          </cell>
          <cell r="DB28">
            <v>0</v>
          </cell>
          <cell r="DC28">
            <v>8.4600000000000009</v>
          </cell>
          <cell r="DD28">
            <v>3.73</v>
          </cell>
          <cell r="DE28" t="str">
            <v/>
          </cell>
          <cell r="DF28" t="str">
            <v/>
          </cell>
          <cell r="DG28">
            <v>9.5</v>
          </cell>
          <cell r="DH28">
            <v>9.3000000000000007</v>
          </cell>
          <cell r="DI28">
            <v>5</v>
          </cell>
          <cell r="DJ28">
            <v>0</v>
          </cell>
          <cell r="DK28">
            <v>156</v>
          </cell>
          <cell r="DL28">
            <v>0</v>
          </cell>
          <cell r="DM28">
            <v>149</v>
          </cell>
          <cell r="DN28">
            <v>156</v>
          </cell>
          <cell r="DO28">
            <v>8.49</v>
          </cell>
          <cell r="DP28">
            <v>3.74</v>
          </cell>
          <cell r="DQ28">
            <v>0</v>
          </cell>
          <cell r="DR28" t="str">
            <v>Đạt</v>
          </cell>
          <cell r="DS28" t="str">
            <v>Đạt</v>
          </cell>
          <cell r="DT28" t="str">
            <v>Đạt</v>
          </cell>
          <cell r="DU28" t="str">
            <v>Đạt</v>
          </cell>
          <cell r="DV28" t="str">
            <v>Xuất Sắc</v>
          </cell>
          <cell r="DW28" t="str">
            <v>Xuất Sắc</v>
          </cell>
          <cell r="DX28" t="str">
            <v>Đà Nẵng</v>
          </cell>
          <cell r="DZ28">
            <v>9.3000000000000007</v>
          </cell>
          <cell r="EA28">
            <v>9.5</v>
          </cell>
          <cell r="EB28">
            <v>0</v>
          </cell>
          <cell r="ED28" t="b">
            <v>1</v>
          </cell>
          <cell r="EE28" t="b">
            <v>1</v>
          </cell>
          <cell r="EF28" t="str">
            <v>THÁNG 12/2022</v>
          </cell>
        </row>
        <row r="29">
          <cell r="A29">
            <v>24203516594</v>
          </cell>
          <cell r="B29" t="str">
            <v>Nguyễn</v>
          </cell>
          <cell r="C29" t="str">
            <v>Uyên</v>
          </cell>
          <cell r="D29" t="str">
            <v>Ngọc</v>
          </cell>
          <cell r="E29">
            <v>36614</v>
          </cell>
          <cell r="F29" t="str">
            <v>Nữ</v>
          </cell>
          <cell r="G29" t="str">
            <v>Đã Học Xong</v>
          </cell>
          <cell r="H29">
            <v>8.3000000000000007</v>
          </cell>
          <cell r="I29">
            <v>9.1999999999999993</v>
          </cell>
          <cell r="J29">
            <v>0</v>
          </cell>
          <cell r="K29">
            <v>9.1999999999999993</v>
          </cell>
          <cell r="L29">
            <v>0</v>
          </cell>
          <cell r="M29">
            <v>7.9</v>
          </cell>
          <cell r="N29">
            <v>9.5</v>
          </cell>
          <cell r="O29">
            <v>8.9</v>
          </cell>
          <cell r="P29">
            <v>0</v>
          </cell>
          <cell r="Q29">
            <v>9.5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8.4</v>
          </cell>
          <cell r="W29">
            <v>7.2</v>
          </cell>
          <cell r="X29">
            <v>6.6</v>
          </cell>
          <cell r="Y29">
            <v>8.9</v>
          </cell>
          <cell r="Z29">
            <v>8.1</v>
          </cell>
          <cell r="AA29">
            <v>9.4</v>
          </cell>
          <cell r="AB29">
            <v>8.5</v>
          </cell>
          <cell r="AC29">
            <v>9.4</v>
          </cell>
          <cell r="AD29" t="str">
            <v>P (P/F)</v>
          </cell>
          <cell r="AE29" t="str">
            <v>P (P/F)</v>
          </cell>
          <cell r="AF29" t="str">
            <v>P (P/F)</v>
          </cell>
          <cell r="AG29" t="str">
            <v>P (P/F)</v>
          </cell>
          <cell r="AH29">
            <v>9.3000000000000007</v>
          </cell>
          <cell r="AI29">
            <v>9.6</v>
          </cell>
          <cell r="AJ29">
            <v>9</v>
          </cell>
          <cell r="AK29">
            <v>10</v>
          </cell>
          <cell r="AL29">
            <v>8.5</v>
          </cell>
          <cell r="AM29">
            <v>9.4</v>
          </cell>
          <cell r="AN29">
            <v>8.8000000000000007</v>
          </cell>
          <cell r="AO29">
            <v>9.3000000000000007</v>
          </cell>
          <cell r="AP29">
            <v>7.2</v>
          </cell>
          <cell r="AQ29">
            <v>8.8000000000000007</v>
          </cell>
          <cell r="AR29">
            <v>8.9</v>
          </cell>
          <cell r="AS29">
            <v>9.6999999999999993</v>
          </cell>
          <cell r="AT29">
            <v>9.1999999999999993</v>
          </cell>
          <cell r="AU29">
            <v>9.1</v>
          </cell>
          <cell r="AV29">
            <v>8.4</v>
          </cell>
          <cell r="AW29">
            <v>9.9</v>
          </cell>
          <cell r="AX29">
            <v>53</v>
          </cell>
          <cell r="AY29">
            <v>0</v>
          </cell>
          <cell r="AZ29">
            <v>8.9</v>
          </cell>
          <cell r="BA29">
            <v>8.4</v>
          </cell>
          <cell r="BB29">
            <v>9.1999999999999993</v>
          </cell>
          <cell r="BC29">
            <v>6.5</v>
          </cell>
          <cell r="BD29">
            <v>9</v>
          </cell>
          <cell r="BE29">
            <v>8.5</v>
          </cell>
          <cell r="BF29">
            <v>8.8000000000000007</v>
          </cell>
          <cell r="BG29">
            <v>7.3</v>
          </cell>
          <cell r="BH29">
            <v>7.9</v>
          </cell>
          <cell r="BI29">
            <v>0</v>
          </cell>
          <cell r="BJ29">
            <v>8.8000000000000007</v>
          </cell>
          <cell r="BK29">
            <v>9.8000000000000007</v>
          </cell>
          <cell r="BL29">
            <v>9</v>
          </cell>
          <cell r="BM29">
            <v>33</v>
          </cell>
          <cell r="BN29">
            <v>0</v>
          </cell>
          <cell r="BO29">
            <v>8.5</v>
          </cell>
          <cell r="BP29">
            <v>9</v>
          </cell>
          <cell r="BQ29">
            <v>8.6999999999999993</v>
          </cell>
          <cell r="BR29">
            <v>9.8000000000000007</v>
          </cell>
          <cell r="BS29">
            <v>9.1999999999999993</v>
          </cell>
          <cell r="BT29" t="str">
            <v/>
          </cell>
          <cell r="BU29">
            <v>9.4</v>
          </cell>
          <cell r="BV29">
            <v>9.5</v>
          </cell>
          <cell r="BW29">
            <v>8.3000000000000007</v>
          </cell>
          <cell r="BX29" t="str">
            <v/>
          </cell>
          <cell r="BY29">
            <v>8.6999999999999993</v>
          </cell>
          <cell r="BZ29">
            <v>9.1</v>
          </cell>
          <cell r="CA29" t="str">
            <v/>
          </cell>
          <cell r="CB29" t="str">
            <v/>
          </cell>
          <cell r="CC29">
            <v>7.1</v>
          </cell>
          <cell r="CD29">
            <v>8.4</v>
          </cell>
          <cell r="CE29">
            <v>9.1</v>
          </cell>
          <cell r="CF29">
            <v>9.3000000000000007</v>
          </cell>
          <cell r="CG29">
            <v>8.9</v>
          </cell>
          <cell r="CH29">
            <v>7.9</v>
          </cell>
          <cell r="CI29" t="str">
            <v/>
          </cell>
          <cell r="CJ29">
            <v>7.9</v>
          </cell>
          <cell r="CK29" t="str">
            <v/>
          </cell>
          <cell r="CL29">
            <v>8.9</v>
          </cell>
          <cell r="CM29">
            <v>8</v>
          </cell>
          <cell r="CN29">
            <v>8.6999999999999993</v>
          </cell>
          <cell r="CO29" t="str">
            <v/>
          </cell>
          <cell r="CP29">
            <v>8.1</v>
          </cell>
          <cell r="CQ29">
            <v>8.1999999999999993</v>
          </cell>
          <cell r="CR29">
            <v>8.4</v>
          </cell>
          <cell r="CS29">
            <v>9.5</v>
          </cell>
          <cell r="CT29">
            <v>7.7</v>
          </cell>
          <cell r="CU29">
            <v>9.1</v>
          </cell>
          <cell r="CV29">
            <v>8.1</v>
          </cell>
          <cell r="CW29">
            <v>60</v>
          </cell>
          <cell r="CX29">
            <v>0</v>
          </cell>
          <cell r="CY29">
            <v>146</v>
          </cell>
          <cell r="CZ29">
            <v>0</v>
          </cell>
          <cell r="DA29">
            <v>4</v>
          </cell>
          <cell r="DB29">
            <v>0</v>
          </cell>
          <cell r="DC29">
            <v>8.66</v>
          </cell>
          <cell r="DD29">
            <v>3.78</v>
          </cell>
          <cell r="DE29">
            <v>7.7</v>
          </cell>
          <cell r="DF29" t="str">
            <v/>
          </cell>
          <cell r="DG29" t="str">
            <v/>
          </cell>
          <cell r="DH29">
            <v>9</v>
          </cell>
          <cell r="DI29">
            <v>5</v>
          </cell>
          <cell r="DJ29">
            <v>0</v>
          </cell>
          <cell r="DK29">
            <v>156</v>
          </cell>
          <cell r="DL29">
            <v>0</v>
          </cell>
          <cell r="DM29">
            <v>149</v>
          </cell>
          <cell r="DN29">
            <v>156</v>
          </cell>
          <cell r="DO29">
            <v>8.65</v>
          </cell>
          <cell r="DP29">
            <v>3.78</v>
          </cell>
          <cell r="DQ29">
            <v>0</v>
          </cell>
          <cell r="DR29" t="str">
            <v>Đạt</v>
          </cell>
          <cell r="DS29" t="str">
            <v>Đạt</v>
          </cell>
          <cell r="DT29" t="str">
            <v>Đạt</v>
          </cell>
          <cell r="DU29" t="str">
            <v>Đạt</v>
          </cell>
          <cell r="DV29" t="str">
            <v>Xuất Sắc</v>
          </cell>
          <cell r="DW29" t="str">
            <v>Xuất Sắc</v>
          </cell>
          <cell r="DX29" t="str">
            <v>Đà Nẵng</v>
          </cell>
          <cell r="DZ29">
            <v>9</v>
          </cell>
          <cell r="EA29">
            <v>0</v>
          </cell>
          <cell r="EB29">
            <v>7.7</v>
          </cell>
          <cell r="ED29" t="b">
            <v>1</v>
          </cell>
          <cell r="EE29" t="b">
            <v>1</v>
          </cell>
          <cell r="EF29" t="str">
            <v>THÁNG 12/2022</v>
          </cell>
        </row>
        <row r="31">
          <cell r="A31">
            <v>24202502247</v>
          </cell>
          <cell r="B31" t="str">
            <v>Nguyễn</v>
          </cell>
          <cell r="C31" t="str">
            <v>Thị Diễm</v>
          </cell>
          <cell r="D31" t="str">
            <v>Thúy</v>
          </cell>
          <cell r="E31">
            <v>36742</v>
          </cell>
          <cell r="F31" t="str">
            <v>Nữ</v>
          </cell>
          <cell r="G31" t="str">
            <v>Đã Đăng Ký (chưa học xong)</v>
          </cell>
          <cell r="H31">
            <v>8.5</v>
          </cell>
          <cell r="I31">
            <v>7.8</v>
          </cell>
          <cell r="J31">
            <v>0</v>
          </cell>
          <cell r="K31">
            <v>8.1</v>
          </cell>
          <cell r="L31">
            <v>0</v>
          </cell>
          <cell r="M31">
            <v>8.1</v>
          </cell>
          <cell r="N31">
            <v>8.4</v>
          </cell>
          <cell r="O31">
            <v>7.8</v>
          </cell>
          <cell r="P31">
            <v>0</v>
          </cell>
          <cell r="Q31">
            <v>8.9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8</v>
          </cell>
          <cell r="W31">
            <v>8.1999999999999993</v>
          </cell>
          <cell r="X31">
            <v>7.4</v>
          </cell>
          <cell r="Y31">
            <v>7.7</v>
          </cell>
          <cell r="Z31">
            <v>6.7</v>
          </cell>
          <cell r="AA31">
            <v>8.6999999999999993</v>
          </cell>
          <cell r="AB31">
            <v>5.3</v>
          </cell>
          <cell r="AC31">
            <v>8.6</v>
          </cell>
          <cell r="AD31" t="str">
            <v>P (P/F)</v>
          </cell>
          <cell r="AE31" t="str">
            <v>P (P/F)</v>
          </cell>
          <cell r="AF31" t="str">
            <v>P (P/F)</v>
          </cell>
          <cell r="AG31" t="str">
            <v>P (P/F)</v>
          </cell>
          <cell r="AH31">
            <v>6.4</v>
          </cell>
          <cell r="AI31">
            <v>7.3</v>
          </cell>
          <cell r="AJ31">
            <v>5.7</v>
          </cell>
          <cell r="AK31">
            <v>8</v>
          </cell>
          <cell r="AL31">
            <v>7.7</v>
          </cell>
          <cell r="AM31">
            <v>7.1</v>
          </cell>
          <cell r="AN31">
            <v>5.0999999999999996</v>
          </cell>
          <cell r="AO31">
            <v>8.3000000000000007</v>
          </cell>
          <cell r="AP31">
            <v>5.7</v>
          </cell>
          <cell r="AQ31">
            <v>8.5</v>
          </cell>
          <cell r="AR31">
            <v>7.8</v>
          </cell>
          <cell r="AS31">
            <v>8.6999999999999993</v>
          </cell>
          <cell r="AT31">
            <v>7</v>
          </cell>
          <cell r="AU31">
            <v>9.5</v>
          </cell>
          <cell r="AV31">
            <v>7</v>
          </cell>
          <cell r="AW31">
            <v>7.6</v>
          </cell>
          <cell r="AX31">
            <v>53</v>
          </cell>
          <cell r="AY31">
            <v>0</v>
          </cell>
          <cell r="AZ31">
            <v>8.6</v>
          </cell>
          <cell r="BA31">
            <v>8.1</v>
          </cell>
          <cell r="BB31">
            <v>7.8</v>
          </cell>
          <cell r="BC31">
            <v>5.2</v>
          </cell>
          <cell r="BD31">
            <v>7.6</v>
          </cell>
          <cell r="BE31">
            <v>7.5</v>
          </cell>
          <cell r="BF31">
            <v>6</v>
          </cell>
          <cell r="BG31">
            <v>6.2</v>
          </cell>
          <cell r="BH31">
            <v>7.6</v>
          </cell>
          <cell r="BI31">
            <v>0</v>
          </cell>
          <cell r="BJ31">
            <v>9.1</v>
          </cell>
          <cell r="BK31">
            <v>8.9</v>
          </cell>
          <cell r="BL31">
            <v>7.8</v>
          </cell>
          <cell r="BM31">
            <v>33</v>
          </cell>
          <cell r="BN31">
            <v>0</v>
          </cell>
          <cell r="BO31">
            <v>8.6999999999999993</v>
          </cell>
          <cell r="BP31">
            <v>8.1999999999999993</v>
          </cell>
          <cell r="BQ31">
            <v>5.2</v>
          </cell>
          <cell r="BR31">
            <v>7.8</v>
          </cell>
          <cell r="BS31">
            <v>7.1</v>
          </cell>
          <cell r="BT31" t="str">
            <v/>
          </cell>
          <cell r="BU31">
            <v>8.6999999999999993</v>
          </cell>
          <cell r="BV31">
            <v>8</v>
          </cell>
          <cell r="BW31">
            <v>8.5</v>
          </cell>
          <cell r="BX31" t="str">
            <v/>
          </cell>
          <cell r="BY31">
            <v>8.4</v>
          </cell>
          <cell r="BZ31">
            <v>8.5</v>
          </cell>
          <cell r="CA31" t="str">
            <v/>
          </cell>
          <cell r="CB31" t="str">
            <v/>
          </cell>
          <cell r="CC31">
            <v>6.2</v>
          </cell>
          <cell r="CD31">
            <v>7.2</v>
          </cell>
          <cell r="CE31">
            <v>7.5</v>
          </cell>
          <cell r="CF31">
            <v>8</v>
          </cell>
          <cell r="CG31">
            <v>7.6</v>
          </cell>
          <cell r="CH31">
            <v>9.1999999999999993</v>
          </cell>
          <cell r="CI31" t="str">
            <v/>
          </cell>
          <cell r="CJ31">
            <v>6.9</v>
          </cell>
          <cell r="CK31" t="str">
            <v/>
          </cell>
          <cell r="CL31">
            <v>6.6</v>
          </cell>
          <cell r="CM31">
            <v>8</v>
          </cell>
          <cell r="CN31">
            <v>8</v>
          </cell>
          <cell r="CO31" t="str">
            <v/>
          </cell>
          <cell r="CP31">
            <v>4.8</v>
          </cell>
          <cell r="CQ31">
            <v>7.9</v>
          </cell>
          <cell r="CR31">
            <v>7.2</v>
          </cell>
          <cell r="CS31">
            <v>7.3</v>
          </cell>
          <cell r="CT31">
            <v>7.2</v>
          </cell>
          <cell r="CU31">
            <v>8.1999999999999993</v>
          </cell>
          <cell r="CV31">
            <v>7.3</v>
          </cell>
          <cell r="CW31">
            <v>60</v>
          </cell>
          <cell r="CX31">
            <v>0</v>
          </cell>
          <cell r="CY31">
            <v>146</v>
          </cell>
          <cell r="CZ31">
            <v>0</v>
          </cell>
          <cell r="DA31">
            <v>4</v>
          </cell>
          <cell r="DB31">
            <v>0</v>
          </cell>
          <cell r="DC31">
            <v>7.57</v>
          </cell>
          <cell r="DD31">
            <v>3.25</v>
          </cell>
          <cell r="DE31" t="str">
            <v/>
          </cell>
          <cell r="DF31" t="str">
            <v/>
          </cell>
          <cell r="DG31">
            <v>9.3000000000000007</v>
          </cell>
          <cell r="DH31">
            <v>9</v>
          </cell>
          <cell r="DI31">
            <v>5</v>
          </cell>
          <cell r="DJ31">
            <v>0</v>
          </cell>
          <cell r="DK31">
            <v>156</v>
          </cell>
          <cell r="DL31">
            <v>0</v>
          </cell>
          <cell r="DM31">
            <v>149</v>
          </cell>
          <cell r="DN31">
            <v>156</v>
          </cell>
          <cell r="DO31">
            <v>7.63</v>
          </cell>
          <cell r="DP31">
            <v>3.28</v>
          </cell>
          <cell r="DQ31">
            <v>0</v>
          </cell>
          <cell r="DR31" t="str">
            <v>Đạt</v>
          </cell>
          <cell r="DS31">
            <v>0</v>
          </cell>
          <cell r="DT31" t="str">
            <v>Đạt</v>
          </cell>
          <cell r="DU31" t="str">
            <v>Đạt</v>
          </cell>
          <cell r="DV31" t="str">
            <v>Giỏi</v>
          </cell>
          <cell r="DW31" t="str">
            <v>Tốt</v>
          </cell>
          <cell r="DX31" t="str">
            <v>Quảng Nam</v>
          </cell>
          <cell r="DZ31">
            <v>9</v>
          </cell>
          <cell r="EA31">
            <v>9.3000000000000007</v>
          </cell>
          <cell r="EB31">
            <v>0</v>
          </cell>
          <cell r="ED31" t="b">
            <v>1</v>
          </cell>
          <cell r="EE31" t="b">
            <v>1</v>
          </cell>
        </row>
        <row r="32">
          <cell r="A32">
            <v>24203115230</v>
          </cell>
          <cell r="B32" t="str">
            <v>Phạm</v>
          </cell>
          <cell r="C32" t="str">
            <v>Hoàng</v>
          </cell>
          <cell r="D32" t="str">
            <v>Thy</v>
          </cell>
          <cell r="E32">
            <v>36774</v>
          </cell>
          <cell r="F32" t="str">
            <v>Nữ</v>
          </cell>
          <cell r="G32" t="str">
            <v>Đã Đăng Ký (chưa học xong)</v>
          </cell>
          <cell r="H32">
            <v>8.1</v>
          </cell>
          <cell r="I32">
            <v>8.1</v>
          </cell>
          <cell r="J32">
            <v>0</v>
          </cell>
          <cell r="K32">
            <v>8.9</v>
          </cell>
          <cell r="L32">
            <v>0</v>
          </cell>
          <cell r="M32">
            <v>7.6</v>
          </cell>
          <cell r="N32">
            <v>8</v>
          </cell>
          <cell r="O32">
            <v>7.6</v>
          </cell>
          <cell r="P32">
            <v>0</v>
          </cell>
          <cell r="Q32">
            <v>7.7</v>
          </cell>
          <cell r="R32">
            <v>0</v>
          </cell>
          <cell r="S32">
            <v>0</v>
          </cell>
          <cell r="T32">
            <v>0</v>
          </cell>
          <cell r="U32">
            <v>9.6999999999999993</v>
          </cell>
          <cell r="V32">
            <v>6.6</v>
          </cell>
          <cell r="W32">
            <v>0</v>
          </cell>
          <cell r="X32">
            <v>8</v>
          </cell>
          <cell r="Y32">
            <v>8</v>
          </cell>
          <cell r="Z32">
            <v>7.7</v>
          </cell>
          <cell r="AA32">
            <v>8</v>
          </cell>
          <cell r="AB32">
            <v>6.3</v>
          </cell>
          <cell r="AC32">
            <v>7.8</v>
          </cell>
          <cell r="AD32" t="str">
            <v>P (P/F)</v>
          </cell>
          <cell r="AE32" t="str">
            <v>P (P/F)</v>
          </cell>
          <cell r="AF32" t="str">
            <v>P (P/F)</v>
          </cell>
          <cell r="AG32" t="str">
            <v>P (P/F)</v>
          </cell>
          <cell r="AH32">
            <v>7.2</v>
          </cell>
          <cell r="AI32">
            <v>5.6</v>
          </cell>
          <cell r="AJ32">
            <v>6.2</v>
          </cell>
          <cell r="AK32">
            <v>6.5</v>
          </cell>
          <cell r="AL32">
            <v>5.8</v>
          </cell>
          <cell r="AM32">
            <v>6.1</v>
          </cell>
          <cell r="AN32">
            <v>6.1</v>
          </cell>
          <cell r="AO32">
            <v>7.7</v>
          </cell>
          <cell r="AP32">
            <v>7.4</v>
          </cell>
          <cell r="AQ32">
            <v>8</v>
          </cell>
          <cell r="AR32">
            <v>7</v>
          </cell>
          <cell r="AS32">
            <v>4.9000000000000004</v>
          </cell>
          <cell r="AT32">
            <v>6.6</v>
          </cell>
          <cell r="AU32">
            <v>9.1</v>
          </cell>
          <cell r="AV32">
            <v>7.7</v>
          </cell>
          <cell r="AW32">
            <v>7</v>
          </cell>
          <cell r="AX32">
            <v>53</v>
          </cell>
          <cell r="AY32">
            <v>0</v>
          </cell>
          <cell r="AZ32">
            <v>5.6</v>
          </cell>
          <cell r="BA32">
            <v>4.2</v>
          </cell>
          <cell r="BB32">
            <v>8.1</v>
          </cell>
          <cell r="BC32">
            <v>5.4</v>
          </cell>
          <cell r="BD32">
            <v>8</v>
          </cell>
          <cell r="BE32">
            <v>7.5</v>
          </cell>
          <cell r="BF32">
            <v>5.0999999999999996</v>
          </cell>
          <cell r="BG32">
            <v>7.4</v>
          </cell>
          <cell r="BH32">
            <v>0</v>
          </cell>
          <cell r="BI32">
            <v>4.9000000000000004</v>
          </cell>
          <cell r="BJ32">
            <v>9</v>
          </cell>
          <cell r="BK32">
            <v>8.6999999999999993</v>
          </cell>
          <cell r="BL32">
            <v>7.9</v>
          </cell>
          <cell r="BM32">
            <v>33</v>
          </cell>
          <cell r="BN32">
            <v>0</v>
          </cell>
          <cell r="BO32">
            <v>7.3</v>
          </cell>
          <cell r="BP32">
            <v>6.6</v>
          </cell>
          <cell r="BQ32">
            <v>5.4</v>
          </cell>
          <cell r="BR32">
            <v>9.1</v>
          </cell>
          <cell r="BS32">
            <v>8.1</v>
          </cell>
          <cell r="BT32" t="str">
            <v/>
          </cell>
          <cell r="BU32">
            <v>5.4</v>
          </cell>
          <cell r="BV32">
            <v>8.8000000000000007</v>
          </cell>
          <cell r="BW32">
            <v>7.6</v>
          </cell>
          <cell r="BX32" t="str">
            <v/>
          </cell>
          <cell r="BY32">
            <v>9</v>
          </cell>
          <cell r="BZ32">
            <v>8.3000000000000007</v>
          </cell>
          <cell r="CA32" t="str">
            <v/>
          </cell>
          <cell r="CB32" t="str">
            <v/>
          </cell>
          <cell r="CC32">
            <v>8.6999999999999993</v>
          </cell>
          <cell r="CD32">
            <v>6.6</v>
          </cell>
          <cell r="CE32">
            <v>5</v>
          </cell>
          <cell r="CF32">
            <v>8.1999999999999993</v>
          </cell>
          <cell r="CG32">
            <v>7.2</v>
          </cell>
          <cell r="CH32">
            <v>8.5</v>
          </cell>
          <cell r="CI32" t="str">
            <v/>
          </cell>
          <cell r="CJ32" t="str">
            <v/>
          </cell>
          <cell r="CK32">
            <v>7.1</v>
          </cell>
          <cell r="CL32">
            <v>6.9</v>
          </cell>
          <cell r="CM32">
            <v>8.6999999999999993</v>
          </cell>
          <cell r="CN32">
            <v>8.3000000000000007</v>
          </cell>
          <cell r="CO32" t="str">
            <v/>
          </cell>
          <cell r="CP32">
            <v>7</v>
          </cell>
          <cell r="CQ32">
            <v>8.4</v>
          </cell>
          <cell r="CR32">
            <v>7.7</v>
          </cell>
          <cell r="CS32">
            <v>8.1</v>
          </cell>
          <cell r="CT32">
            <v>7.7</v>
          </cell>
          <cell r="CU32">
            <v>9.1</v>
          </cell>
          <cell r="CV32">
            <v>7.2</v>
          </cell>
          <cell r="CW32">
            <v>60</v>
          </cell>
          <cell r="CX32">
            <v>0</v>
          </cell>
          <cell r="CY32">
            <v>146</v>
          </cell>
          <cell r="CZ32">
            <v>0</v>
          </cell>
          <cell r="DA32">
            <v>4</v>
          </cell>
          <cell r="DB32">
            <v>0</v>
          </cell>
          <cell r="DC32">
            <v>7.35</v>
          </cell>
          <cell r="DD32">
            <v>3.09</v>
          </cell>
          <cell r="DE32">
            <v>7.8</v>
          </cell>
          <cell r="DF32" t="str">
            <v/>
          </cell>
          <cell r="DG32" t="str">
            <v/>
          </cell>
          <cell r="DH32">
            <v>8.4</v>
          </cell>
          <cell r="DI32">
            <v>5</v>
          </cell>
          <cell r="DJ32">
            <v>0</v>
          </cell>
          <cell r="DK32">
            <v>156</v>
          </cell>
          <cell r="DL32">
            <v>0</v>
          </cell>
          <cell r="DM32">
            <v>149</v>
          </cell>
          <cell r="DN32">
            <v>156</v>
          </cell>
          <cell r="DO32">
            <v>7.38</v>
          </cell>
          <cell r="DP32">
            <v>3.11</v>
          </cell>
          <cell r="DQ32">
            <v>0</v>
          </cell>
          <cell r="DR32" t="str">
            <v>Đạt</v>
          </cell>
          <cell r="DS32">
            <v>0</v>
          </cell>
          <cell r="DT32" t="str">
            <v>Đạt</v>
          </cell>
          <cell r="DU32" t="str">
            <v>Đạt</v>
          </cell>
          <cell r="DV32" t="str">
            <v>Khá</v>
          </cell>
          <cell r="DW32" t="str">
            <v>Tốt</v>
          </cell>
          <cell r="DX32" t="str">
            <v>Quảng Nam</v>
          </cell>
          <cell r="DZ32">
            <v>8.4</v>
          </cell>
          <cell r="EA32">
            <v>0</v>
          </cell>
          <cell r="EB32">
            <v>7.8</v>
          </cell>
          <cell r="ED32" t="b">
            <v>1</v>
          </cell>
          <cell r="EE32" t="b">
            <v>1</v>
          </cell>
        </row>
        <row r="33">
          <cell r="A33">
            <v>24203504966</v>
          </cell>
          <cell r="B33" t="str">
            <v>Huỳnh</v>
          </cell>
          <cell r="C33" t="str">
            <v>Lê Uyên</v>
          </cell>
          <cell r="D33" t="str">
            <v>Phương</v>
          </cell>
          <cell r="E33">
            <v>36526</v>
          </cell>
          <cell r="F33" t="str">
            <v>Nữ</v>
          </cell>
          <cell r="G33" t="str">
            <v>Đã Đăng Ký (chưa học xong)</v>
          </cell>
          <cell r="H33">
            <v>4.9000000000000004</v>
          </cell>
          <cell r="I33">
            <v>8.3000000000000007</v>
          </cell>
          <cell r="J33">
            <v>0</v>
          </cell>
          <cell r="K33">
            <v>8.3000000000000007</v>
          </cell>
          <cell r="L33">
            <v>0</v>
          </cell>
          <cell r="M33">
            <v>6.1</v>
          </cell>
          <cell r="N33">
            <v>6.3</v>
          </cell>
          <cell r="O33">
            <v>4.9000000000000004</v>
          </cell>
          <cell r="P33">
            <v>0</v>
          </cell>
          <cell r="Q33">
            <v>5.6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6.5</v>
          </cell>
          <cell r="W33">
            <v>6.3</v>
          </cell>
          <cell r="X33">
            <v>9.1</v>
          </cell>
          <cell r="Y33">
            <v>9.1</v>
          </cell>
          <cell r="Z33">
            <v>6.2</v>
          </cell>
          <cell r="AA33">
            <v>5</v>
          </cell>
          <cell r="AB33">
            <v>5.0999999999999996</v>
          </cell>
          <cell r="AC33">
            <v>7.1</v>
          </cell>
          <cell r="AD33">
            <v>5.5</v>
          </cell>
          <cell r="AE33">
            <v>6.1</v>
          </cell>
          <cell r="AF33">
            <v>6.9</v>
          </cell>
          <cell r="AG33">
            <v>7.4</v>
          </cell>
          <cell r="AH33">
            <v>5.7</v>
          </cell>
          <cell r="AI33">
            <v>6.8</v>
          </cell>
          <cell r="AJ33">
            <v>6.1</v>
          </cell>
          <cell r="AK33">
            <v>6.7</v>
          </cell>
          <cell r="AL33">
            <v>6.6</v>
          </cell>
          <cell r="AM33">
            <v>8.8000000000000007</v>
          </cell>
          <cell r="AN33">
            <v>4.8</v>
          </cell>
          <cell r="AO33">
            <v>6.6</v>
          </cell>
          <cell r="AP33">
            <v>6.8</v>
          </cell>
          <cell r="AQ33">
            <v>8.8000000000000007</v>
          </cell>
          <cell r="AR33">
            <v>7.6</v>
          </cell>
          <cell r="AS33">
            <v>7.5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49</v>
          </cell>
          <cell r="AY33">
            <v>0</v>
          </cell>
          <cell r="AZ33">
            <v>7.9</v>
          </cell>
          <cell r="BA33">
            <v>5.8</v>
          </cell>
          <cell r="BB33">
            <v>6</v>
          </cell>
          <cell r="BC33">
            <v>6.1</v>
          </cell>
          <cell r="BD33">
            <v>7.1</v>
          </cell>
          <cell r="BE33">
            <v>6.1</v>
          </cell>
          <cell r="BF33">
            <v>6.8</v>
          </cell>
          <cell r="BG33">
            <v>6.8</v>
          </cell>
          <cell r="BH33">
            <v>6.4</v>
          </cell>
          <cell r="BI33">
            <v>0</v>
          </cell>
          <cell r="BJ33">
            <v>7.7</v>
          </cell>
          <cell r="BK33">
            <v>7.6</v>
          </cell>
          <cell r="BL33">
            <v>5.9</v>
          </cell>
          <cell r="BM33">
            <v>33</v>
          </cell>
          <cell r="BN33">
            <v>0</v>
          </cell>
          <cell r="BO33">
            <v>8</v>
          </cell>
          <cell r="BP33">
            <v>5</v>
          </cell>
          <cell r="BQ33">
            <v>5.3</v>
          </cell>
          <cell r="BR33">
            <v>7.8</v>
          </cell>
          <cell r="BS33">
            <v>4.8</v>
          </cell>
          <cell r="BT33" t="str">
            <v/>
          </cell>
          <cell r="BU33">
            <v>4</v>
          </cell>
          <cell r="BV33">
            <v>7.7</v>
          </cell>
          <cell r="BW33">
            <v>8</v>
          </cell>
          <cell r="BX33" t="str">
            <v/>
          </cell>
          <cell r="BY33">
            <v>8.3000000000000007</v>
          </cell>
          <cell r="BZ33">
            <v>7.6</v>
          </cell>
          <cell r="CA33" t="str">
            <v/>
          </cell>
          <cell r="CB33" t="str">
            <v/>
          </cell>
          <cell r="CC33">
            <v>5.6</v>
          </cell>
          <cell r="CD33">
            <v>5.7</v>
          </cell>
          <cell r="CE33">
            <v>5.2</v>
          </cell>
          <cell r="CF33">
            <v>7.9</v>
          </cell>
          <cell r="CG33">
            <v>6.8</v>
          </cell>
          <cell r="CH33">
            <v>7.5</v>
          </cell>
          <cell r="CI33" t="str">
            <v/>
          </cell>
          <cell r="CJ33">
            <v>8</v>
          </cell>
          <cell r="CK33" t="str">
            <v/>
          </cell>
          <cell r="CL33">
            <v>8</v>
          </cell>
          <cell r="CM33">
            <v>8.3000000000000007</v>
          </cell>
          <cell r="CN33">
            <v>7.5</v>
          </cell>
          <cell r="CO33" t="str">
            <v/>
          </cell>
          <cell r="CP33">
            <v>5.2</v>
          </cell>
          <cell r="CQ33">
            <v>7.3</v>
          </cell>
          <cell r="CR33">
            <v>5.6</v>
          </cell>
          <cell r="CS33">
            <v>7.4</v>
          </cell>
          <cell r="CT33">
            <v>7.6</v>
          </cell>
          <cell r="CU33">
            <v>8.1999999999999993</v>
          </cell>
          <cell r="CV33">
            <v>9</v>
          </cell>
          <cell r="CW33">
            <v>60</v>
          </cell>
          <cell r="CX33">
            <v>0</v>
          </cell>
          <cell r="CY33">
            <v>142</v>
          </cell>
          <cell r="CZ33">
            <v>0</v>
          </cell>
          <cell r="DA33">
            <v>0</v>
          </cell>
          <cell r="DB33">
            <v>0</v>
          </cell>
          <cell r="DC33">
            <v>6.68</v>
          </cell>
          <cell r="DD33">
            <v>2.66</v>
          </cell>
          <cell r="DE33">
            <v>6</v>
          </cell>
          <cell r="DF33" t="str">
            <v/>
          </cell>
          <cell r="DG33" t="str">
            <v/>
          </cell>
          <cell r="DH33">
            <v>8.1999999999999993</v>
          </cell>
          <cell r="DI33">
            <v>5</v>
          </cell>
          <cell r="DJ33">
            <v>0</v>
          </cell>
          <cell r="DK33">
            <v>152</v>
          </cell>
          <cell r="DL33">
            <v>0</v>
          </cell>
          <cell r="DM33">
            <v>149</v>
          </cell>
          <cell r="DN33">
            <v>152</v>
          </cell>
          <cell r="DO33">
            <v>6.69</v>
          </cell>
          <cell r="DP33">
            <v>2.67</v>
          </cell>
          <cell r="DQ33">
            <v>0</v>
          </cell>
          <cell r="DR33">
            <v>0</v>
          </cell>
          <cell r="DS33" t="str">
            <v>Đạt</v>
          </cell>
          <cell r="DT33" t="str">
            <v>Đạt</v>
          </cell>
          <cell r="DU33" t="str">
            <v>Đạt</v>
          </cell>
          <cell r="DV33" t="str">
            <v>Khá</v>
          </cell>
          <cell r="DW33" t="str">
            <v>Tốt</v>
          </cell>
          <cell r="DX33" t="str">
            <v>Đắk Lắk</v>
          </cell>
          <cell r="DZ33">
            <v>8.1999999999999993</v>
          </cell>
          <cell r="EA33">
            <v>0</v>
          </cell>
          <cell r="EB33">
            <v>6</v>
          </cell>
          <cell r="ED33" t="b">
            <v>1</v>
          </cell>
          <cell r="EE33" t="b">
            <v>1</v>
          </cell>
        </row>
        <row r="34">
          <cell r="A34">
            <v>24203515283</v>
          </cell>
          <cell r="B34" t="str">
            <v>Nguyễn</v>
          </cell>
          <cell r="C34" t="str">
            <v>Ngọc</v>
          </cell>
          <cell r="D34" t="str">
            <v>Anh</v>
          </cell>
          <cell r="E34">
            <v>36661</v>
          </cell>
          <cell r="F34" t="str">
            <v>Nam</v>
          </cell>
          <cell r="G34" t="str">
            <v>Đã Đăng Ký (chưa học xong)</v>
          </cell>
          <cell r="H34">
            <v>7.9</v>
          </cell>
          <cell r="I34">
            <v>8.9</v>
          </cell>
          <cell r="J34">
            <v>0</v>
          </cell>
          <cell r="K34">
            <v>6.5</v>
          </cell>
          <cell r="L34">
            <v>0</v>
          </cell>
          <cell r="M34">
            <v>7.4</v>
          </cell>
          <cell r="N34">
            <v>7.8</v>
          </cell>
          <cell r="O34">
            <v>4.7</v>
          </cell>
          <cell r="P34">
            <v>0</v>
          </cell>
          <cell r="Q34">
            <v>6.3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5.9</v>
          </cell>
          <cell r="W34">
            <v>4.5999999999999996</v>
          </cell>
          <cell r="X34">
            <v>9.1</v>
          </cell>
          <cell r="Y34">
            <v>9.5</v>
          </cell>
          <cell r="Z34">
            <v>7.6</v>
          </cell>
          <cell r="AA34">
            <v>5.8</v>
          </cell>
          <cell r="AB34">
            <v>6.8</v>
          </cell>
          <cell r="AC34">
            <v>7.7</v>
          </cell>
          <cell r="AD34">
            <v>5.5</v>
          </cell>
          <cell r="AE34">
            <v>5.0999999999999996</v>
          </cell>
          <cell r="AF34">
            <v>7.5</v>
          </cell>
          <cell r="AG34">
            <v>7.3</v>
          </cell>
          <cell r="AH34">
            <v>5.3</v>
          </cell>
          <cell r="AI34">
            <v>4.0999999999999996</v>
          </cell>
          <cell r="AJ34">
            <v>7.3</v>
          </cell>
          <cell r="AK34">
            <v>6.9</v>
          </cell>
          <cell r="AL34">
            <v>7.1</v>
          </cell>
          <cell r="AM34">
            <v>5.7</v>
          </cell>
          <cell r="AN34">
            <v>5.8</v>
          </cell>
          <cell r="AO34">
            <v>6.3</v>
          </cell>
          <cell r="AP34">
            <v>6.9</v>
          </cell>
          <cell r="AQ34">
            <v>5.7</v>
          </cell>
          <cell r="AR34">
            <v>7.3</v>
          </cell>
          <cell r="AS34">
            <v>6.6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49</v>
          </cell>
          <cell r="AY34">
            <v>0</v>
          </cell>
          <cell r="AZ34">
            <v>6.9</v>
          </cell>
          <cell r="BA34">
            <v>7.4</v>
          </cell>
          <cell r="BB34">
            <v>6.1</v>
          </cell>
          <cell r="BC34">
            <v>6.8</v>
          </cell>
          <cell r="BD34">
            <v>7.7</v>
          </cell>
          <cell r="BE34">
            <v>6.2</v>
          </cell>
          <cell r="BF34">
            <v>6.1</v>
          </cell>
          <cell r="BG34">
            <v>7</v>
          </cell>
          <cell r="BH34">
            <v>7.1</v>
          </cell>
          <cell r="BI34">
            <v>0</v>
          </cell>
          <cell r="BJ34">
            <v>8.4</v>
          </cell>
          <cell r="BK34">
            <v>9</v>
          </cell>
          <cell r="BL34">
            <v>6.6</v>
          </cell>
          <cell r="BM34">
            <v>33</v>
          </cell>
          <cell r="BN34">
            <v>0</v>
          </cell>
          <cell r="BO34">
            <v>7.4</v>
          </cell>
          <cell r="BP34">
            <v>5</v>
          </cell>
          <cell r="BQ34">
            <v>6.1</v>
          </cell>
          <cell r="BR34">
            <v>6.9</v>
          </cell>
          <cell r="BS34">
            <v>7.8</v>
          </cell>
          <cell r="BT34">
            <v>7.6</v>
          </cell>
          <cell r="BU34" t="str">
            <v/>
          </cell>
          <cell r="BV34">
            <v>6.4</v>
          </cell>
          <cell r="BW34">
            <v>8.1</v>
          </cell>
          <cell r="BX34" t="str">
            <v/>
          </cell>
          <cell r="BY34">
            <v>7.2</v>
          </cell>
          <cell r="BZ34">
            <v>7.3</v>
          </cell>
          <cell r="CA34" t="str">
            <v/>
          </cell>
          <cell r="CB34" t="str">
            <v/>
          </cell>
          <cell r="CC34">
            <v>8.9</v>
          </cell>
          <cell r="CD34">
            <v>5.3</v>
          </cell>
          <cell r="CE34">
            <v>6</v>
          </cell>
          <cell r="CF34">
            <v>6.6</v>
          </cell>
          <cell r="CG34">
            <v>7.2</v>
          </cell>
          <cell r="CH34">
            <v>5.7</v>
          </cell>
          <cell r="CI34" t="str">
            <v/>
          </cell>
          <cell r="CJ34">
            <v>6.6</v>
          </cell>
          <cell r="CK34" t="str">
            <v/>
          </cell>
          <cell r="CL34">
            <v>8.3000000000000007</v>
          </cell>
          <cell r="CM34">
            <v>8.5</v>
          </cell>
          <cell r="CN34">
            <v>7.1</v>
          </cell>
          <cell r="CO34" t="str">
            <v/>
          </cell>
          <cell r="CP34">
            <v>8.5</v>
          </cell>
          <cell r="CQ34">
            <v>8.1999999999999993</v>
          </cell>
          <cell r="CR34">
            <v>6.8</v>
          </cell>
          <cell r="CS34">
            <v>7.3</v>
          </cell>
          <cell r="CT34">
            <v>7.5</v>
          </cell>
          <cell r="CU34">
            <v>9.1</v>
          </cell>
          <cell r="CV34">
            <v>9.9</v>
          </cell>
          <cell r="CW34">
            <v>60</v>
          </cell>
          <cell r="CX34">
            <v>0</v>
          </cell>
          <cell r="CY34">
            <v>142</v>
          </cell>
          <cell r="CZ34">
            <v>0</v>
          </cell>
          <cell r="DA34">
            <v>0</v>
          </cell>
          <cell r="DB34">
            <v>0</v>
          </cell>
          <cell r="DC34">
            <v>6.99</v>
          </cell>
          <cell r="DD34">
            <v>2.84</v>
          </cell>
          <cell r="DE34">
            <v>6.5</v>
          </cell>
          <cell r="DF34" t="str">
            <v/>
          </cell>
          <cell r="DG34" t="str">
            <v/>
          </cell>
          <cell r="DH34">
            <v>8.1999999999999993</v>
          </cell>
          <cell r="DI34">
            <v>5</v>
          </cell>
          <cell r="DJ34">
            <v>0</v>
          </cell>
          <cell r="DK34">
            <v>152</v>
          </cell>
          <cell r="DL34">
            <v>0</v>
          </cell>
          <cell r="DM34">
            <v>149</v>
          </cell>
          <cell r="DN34">
            <v>152</v>
          </cell>
          <cell r="DO34">
            <v>6.99</v>
          </cell>
          <cell r="DP34">
            <v>2.85</v>
          </cell>
          <cell r="DQ34">
            <v>0</v>
          </cell>
          <cell r="DR34" t="str">
            <v>Đạt</v>
          </cell>
          <cell r="DS34">
            <v>0</v>
          </cell>
          <cell r="DT34" t="str">
            <v>Đạt</v>
          </cell>
          <cell r="DU34" t="str">
            <v>Đạt</v>
          </cell>
          <cell r="DV34" t="str">
            <v>Khá</v>
          </cell>
          <cell r="DW34" t="str">
            <v>Tốt</v>
          </cell>
          <cell r="DX34" t="str">
            <v>Đà Nẵng</v>
          </cell>
          <cell r="DZ34">
            <v>8.1999999999999993</v>
          </cell>
          <cell r="EA34">
            <v>0</v>
          </cell>
          <cell r="EB34">
            <v>6.5</v>
          </cell>
          <cell r="ED34" t="b">
            <v>1</v>
          </cell>
          <cell r="EE34" t="b">
            <v>1</v>
          </cell>
        </row>
        <row r="35">
          <cell r="A35">
            <v>24207102249</v>
          </cell>
          <cell r="B35" t="str">
            <v>Phạm</v>
          </cell>
          <cell r="C35" t="str">
            <v>Thị Bích</v>
          </cell>
          <cell r="D35" t="str">
            <v>Phượng</v>
          </cell>
          <cell r="E35">
            <v>36699</v>
          </cell>
          <cell r="F35" t="str">
            <v>Nữ</v>
          </cell>
          <cell r="G35" t="str">
            <v>Đã Đăng Ký (chưa học xong)</v>
          </cell>
          <cell r="H35">
            <v>9</v>
          </cell>
          <cell r="I35">
            <v>8.1999999999999993</v>
          </cell>
          <cell r="J35">
            <v>0</v>
          </cell>
          <cell r="K35">
            <v>8.6</v>
          </cell>
          <cell r="L35">
            <v>0</v>
          </cell>
          <cell r="M35">
            <v>6.7</v>
          </cell>
          <cell r="N35">
            <v>8.1999999999999993</v>
          </cell>
          <cell r="O35">
            <v>7.7</v>
          </cell>
          <cell r="P35">
            <v>0</v>
          </cell>
          <cell r="Q35">
            <v>8.6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7.1</v>
          </cell>
          <cell r="W35">
            <v>7.9</v>
          </cell>
          <cell r="X35">
            <v>8</v>
          </cell>
          <cell r="Y35">
            <v>8.5</v>
          </cell>
          <cell r="Z35">
            <v>8</v>
          </cell>
          <cell r="AA35">
            <v>8.4</v>
          </cell>
          <cell r="AB35">
            <v>7.8</v>
          </cell>
          <cell r="AC35">
            <v>9.1</v>
          </cell>
          <cell r="AD35" t="str">
            <v>P (P/F)</v>
          </cell>
          <cell r="AE35" t="str">
            <v>P (P/F)</v>
          </cell>
          <cell r="AF35" t="str">
            <v>P (P/F)</v>
          </cell>
          <cell r="AG35" t="str">
            <v>P (P/F)</v>
          </cell>
          <cell r="AH35">
            <v>6.3</v>
          </cell>
          <cell r="AI35">
            <v>7.6</v>
          </cell>
          <cell r="AJ35">
            <v>5.9</v>
          </cell>
          <cell r="AK35">
            <v>7.2</v>
          </cell>
          <cell r="AL35">
            <v>7.7</v>
          </cell>
          <cell r="AM35">
            <v>8.5</v>
          </cell>
          <cell r="AN35">
            <v>4.8</v>
          </cell>
          <cell r="AO35">
            <v>8.5</v>
          </cell>
          <cell r="AP35">
            <v>9.3000000000000007</v>
          </cell>
          <cell r="AQ35">
            <v>8.8000000000000007</v>
          </cell>
          <cell r="AR35">
            <v>5.6</v>
          </cell>
          <cell r="AS35">
            <v>8.8000000000000007</v>
          </cell>
          <cell r="AT35">
            <v>8</v>
          </cell>
          <cell r="AU35">
            <v>9.4</v>
          </cell>
          <cell r="AV35">
            <v>7</v>
          </cell>
          <cell r="AW35">
            <v>8.1</v>
          </cell>
          <cell r="AX35">
            <v>53</v>
          </cell>
          <cell r="AY35">
            <v>0</v>
          </cell>
          <cell r="AZ35">
            <v>8.5</v>
          </cell>
          <cell r="BA35">
            <v>7.7</v>
          </cell>
          <cell r="BB35">
            <v>6.9</v>
          </cell>
          <cell r="BC35">
            <v>7.2</v>
          </cell>
          <cell r="BD35">
            <v>6.9</v>
          </cell>
          <cell r="BE35">
            <v>7.6</v>
          </cell>
          <cell r="BF35">
            <v>8</v>
          </cell>
          <cell r="BG35">
            <v>6.7</v>
          </cell>
          <cell r="BH35">
            <v>7.8</v>
          </cell>
          <cell r="BI35">
            <v>0</v>
          </cell>
          <cell r="BJ35">
            <v>9.1</v>
          </cell>
          <cell r="BK35">
            <v>9.1</v>
          </cell>
          <cell r="BL35">
            <v>6.2</v>
          </cell>
          <cell r="BM35">
            <v>33</v>
          </cell>
          <cell r="BN35">
            <v>0</v>
          </cell>
          <cell r="BO35">
            <v>7.9</v>
          </cell>
          <cell r="BP35">
            <v>7.7</v>
          </cell>
          <cell r="BQ35">
            <v>6.7</v>
          </cell>
          <cell r="BR35">
            <v>8</v>
          </cell>
          <cell r="BS35">
            <v>8.1999999999999993</v>
          </cell>
          <cell r="BT35" t="str">
            <v/>
          </cell>
          <cell r="BU35">
            <v>9.3000000000000007</v>
          </cell>
          <cell r="BV35">
            <v>9</v>
          </cell>
          <cell r="BW35">
            <v>5.8</v>
          </cell>
          <cell r="BX35" t="str">
            <v/>
          </cell>
          <cell r="BY35">
            <v>8.3000000000000007</v>
          </cell>
          <cell r="BZ35">
            <v>8.9</v>
          </cell>
          <cell r="CA35" t="str">
            <v/>
          </cell>
          <cell r="CB35" t="str">
            <v/>
          </cell>
          <cell r="CC35">
            <v>6.8</v>
          </cell>
          <cell r="CD35">
            <v>7.5</v>
          </cell>
          <cell r="CE35">
            <v>6.4</v>
          </cell>
          <cell r="CF35">
            <v>8.8000000000000007</v>
          </cell>
          <cell r="CG35">
            <v>8.4</v>
          </cell>
          <cell r="CH35">
            <v>5.9</v>
          </cell>
          <cell r="CI35" t="str">
            <v/>
          </cell>
          <cell r="CJ35" t="str">
            <v/>
          </cell>
          <cell r="CK35">
            <v>8.6</v>
          </cell>
          <cell r="CL35">
            <v>7.7</v>
          </cell>
          <cell r="CM35">
            <v>8.5</v>
          </cell>
          <cell r="CN35">
            <v>8.3000000000000007</v>
          </cell>
          <cell r="CO35" t="str">
            <v/>
          </cell>
          <cell r="CP35">
            <v>7.7</v>
          </cell>
          <cell r="CQ35">
            <v>9</v>
          </cell>
          <cell r="CR35">
            <v>7.3</v>
          </cell>
          <cell r="CS35">
            <v>7.7</v>
          </cell>
          <cell r="CT35">
            <v>8.5</v>
          </cell>
          <cell r="CU35">
            <v>8.1999999999999993</v>
          </cell>
          <cell r="CV35">
            <v>10</v>
          </cell>
          <cell r="CW35">
            <v>60</v>
          </cell>
          <cell r="CX35">
            <v>0</v>
          </cell>
          <cell r="CY35">
            <v>146</v>
          </cell>
          <cell r="CZ35">
            <v>0</v>
          </cell>
          <cell r="DA35">
            <v>4</v>
          </cell>
          <cell r="DB35">
            <v>0</v>
          </cell>
          <cell r="DC35">
            <v>7.82</v>
          </cell>
          <cell r="DD35">
            <v>3.36</v>
          </cell>
          <cell r="DE35">
            <v>8</v>
          </cell>
          <cell r="DF35" t="str">
            <v/>
          </cell>
          <cell r="DG35" t="str">
            <v/>
          </cell>
          <cell r="DH35">
            <v>8.4</v>
          </cell>
          <cell r="DI35">
            <v>5</v>
          </cell>
          <cell r="DJ35">
            <v>0</v>
          </cell>
          <cell r="DK35">
            <v>156</v>
          </cell>
          <cell r="DL35">
            <v>0</v>
          </cell>
          <cell r="DM35">
            <v>149</v>
          </cell>
          <cell r="DN35">
            <v>156</v>
          </cell>
          <cell r="DO35">
            <v>7.83</v>
          </cell>
          <cell r="DP35">
            <v>3.37</v>
          </cell>
          <cell r="DQ35">
            <v>0</v>
          </cell>
          <cell r="DR35" t="str">
            <v>Đạt</v>
          </cell>
          <cell r="DS35" t="str">
            <v>Đạt</v>
          </cell>
          <cell r="DT35" t="str">
            <v>Đạt</v>
          </cell>
          <cell r="DU35" t="str">
            <v>Đạt</v>
          </cell>
          <cell r="DV35" t="str">
            <v>Giỏi</v>
          </cell>
          <cell r="DW35" t="str">
            <v>Tốt</v>
          </cell>
          <cell r="DX35" t="str">
            <v>Quảng Nam</v>
          </cell>
          <cell r="DZ35">
            <v>8.4</v>
          </cell>
          <cell r="EA35">
            <v>0</v>
          </cell>
          <cell r="EB35">
            <v>8</v>
          </cell>
          <cell r="ED35" t="b">
            <v>1</v>
          </cell>
          <cell r="EE35" t="b">
            <v>1</v>
          </cell>
        </row>
        <row r="36">
          <cell r="A36">
            <v>24203114776</v>
          </cell>
          <cell r="B36" t="str">
            <v>Nguyễn</v>
          </cell>
          <cell r="C36" t="str">
            <v>Thị Hoàng</v>
          </cell>
          <cell r="D36" t="str">
            <v>Vũ</v>
          </cell>
          <cell r="E36">
            <v>36632</v>
          </cell>
          <cell r="F36" t="str">
            <v>Nữ</v>
          </cell>
          <cell r="G36" t="str">
            <v>Đã Đăng Ký (chưa học xong)</v>
          </cell>
          <cell r="H36">
            <v>7.7</v>
          </cell>
          <cell r="I36">
            <v>7.9</v>
          </cell>
          <cell r="J36">
            <v>0</v>
          </cell>
          <cell r="K36">
            <v>7.6</v>
          </cell>
          <cell r="L36">
            <v>0</v>
          </cell>
          <cell r="M36">
            <v>6.3</v>
          </cell>
          <cell r="N36">
            <v>6.4</v>
          </cell>
          <cell r="O36">
            <v>4.2</v>
          </cell>
          <cell r="P36">
            <v>0</v>
          </cell>
          <cell r="Q36">
            <v>7.8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6.7</v>
          </cell>
          <cell r="W36">
            <v>5</v>
          </cell>
          <cell r="X36">
            <v>7.8</v>
          </cell>
          <cell r="Y36">
            <v>7.4</v>
          </cell>
          <cell r="Z36">
            <v>7.1</v>
          </cell>
          <cell r="AA36">
            <v>6.8</v>
          </cell>
          <cell r="AB36">
            <v>5.7</v>
          </cell>
          <cell r="AC36">
            <v>7.5</v>
          </cell>
          <cell r="AD36" t="str">
            <v>P (P/F)</v>
          </cell>
          <cell r="AE36" t="str">
            <v>P (P/F)</v>
          </cell>
          <cell r="AF36" t="str">
            <v>P (P/F)</v>
          </cell>
          <cell r="AG36" t="str">
            <v>P (P/F)</v>
          </cell>
          <cell r="AH36">
            <v>5.0999999999999996</v>
          </cell>
          <cell r="AI36">
            <v>5.7</v>
          </cell>
          <cell r="AJ36">
            <v>7.3</v>
          </cell>
          <cell r="AK36">
            <v>6.2</v>
          </cell>
          <cell r="AL36">
            <v>7.2</v>
          </cell>
          <cell r="AM36">
            <v>7.1</v>
          </cell>
          <cell r="AN36">
            <v>5.4</v>
          </cell>
          <cell r="AO36">
            <v>6.6</v>
          </cell>
          <cell r="AP36">
            <v>7</v>
          </cell>
          <cell r="AQ36">
            <v>5.5</v>
          </cell>
          <cell r="AR36">
            <v>7.6</v>
          </cell>
          <cell r="AS36">
            <v>7.4</v>
          </cell>
          <cell r="AT36">
            <v>6.1</v>
          </cell>
          <cell r="AU36">
            <v>5.7</v>
          </cell>
          <cell r="AV36">
            <v>6.4</v>
          </cell>
          <cell r="AW36">
            <v>6.8</v>
          </cell>
          <cell r="AX36">
            <v>53</v>
          </cell>
          <cell r="AY36">
            <v>0</v>
          </cell>
          <cell r="AZ36">
            <v>5.6</v>
          </cell>
          <cell r="BA36">
            <v>7.7</v>
          </cell>
          <cell r="BB36">
            <v>5.5</v>
          </cell>
          <cell r="BC36">
            <v>5.0999999999999996</v>
          </cell>
          <cell r="BD36">
            <v>6.8</v>
          </cell>
          <cell r="BE36">
            <v>6.6</v>
          </cell>
          <cell r="BF36">
            <v>6.8</v>
          </cell>
          <cell r="BG36">
            <v>6.3</v>
          </cell>
          <cell r="BH36">
            <v>8.1999999999999993</v>
          </cell>
          <cell r="BI36">
            <v>0</v>
          </cell>
          <cell r="BJ36">
            <v>8.6</v>
          </cell>
          <cell r="BK36">
            <v>7.8</v>
          </cell>
          <cell r="BL36">
            <v>5.5</v>
          </cell>
          <cell r="BM36">
            <v>33</v>
          </cell>
          <cell r="BN36">
            <v>0</v>
          </cell>
          <cell r="BO36">
            <v>6.6</v>
          </cell>
          <cell r="BP36">
            <v>6.7</v>
          </cell>
          <cell r="BQ36">
            <v>6.4</v>
          </cell>
          <cell r="BR36">
            <v>7.4</v>
          </cell>
          <cell r="BS36">
            <v>7.6</v>
          </cell>
          <cell r="BT36" t="str">
            <v/>
          </cell>
          <cell r="BU36">
            <v>5.0999999999999996</v>
          </cell>
          <cell r="BV36">
            <v>7.1</v>
          </cell>
          <cell r="BW36">
            <v>7.7</v>
          </cell>
          <cell r="BX36" t="str">
            <v/>
          </cell>
          <cell r="BY36">
            <v>8.1999999999999993</v>
          </cell>
          <cell r="BZ36">
            <v>8.5</v>
          </cell>
          <cell r="CA36" t="str">
            <v/>
          </cell>
          <cell r="CB36" t="str">
            <v/>
          </cell>
          <cell r="CC36">
            <v>7.4</v>
          </cell>
          <cell r="CD36">
            <v>6</v>
          </cell>
          <cell r="CE36">
            <v>4.4000000000000004</v>
          </cell>
          <cell r="CF36">
            <v>7</v>
          </cell>
          <cell r="CG36">
            <v>6.8</v>
          </cell>
          <cell r="CH36">
            <v>6.8</v>
          </cell>
          <cell r="CI36" t="str">
            <v/>
          </cell>
          <cell r="CJ36">
            <v>7.4</v>
          </cell>
          <cell r="CK36" t="str">
            <v/>
          </cell>
          <cell r="CL36">
            <v>7.6</v>
          </cell>
          <cell r="CM36">
            <v>7.9</v>
          </cell>
          <cell r="CN36">
            <v>6.1</v>
          </cell>
          <cell r="CO36" t="str">
            <v/>
          </cell>
          <cell r="CP36">
            <v>5.7</v>
          </cell>
          <cell r="CQ36">
            <v>5.2</v>
          </cell>
          <cell r="CR36">
            <v>6</v>
          </cell>
          <cell r="CS36">
            <v>6.4</v>
          </cell>
          <cell r="CT36">
            <v>7.1</v>
          </cell>
          <cell r="CU36">
            <v>8</v>
          </cell>
          <cell r="CV36">
            <v>4.3</v>
          </cell>
          <cell r="CW36">
            <v>60</v>
          </cell>
          <cell r="CX36">
            <v>0</v>
          </cell>
          <cell r="CY36">
            <v>146</v>
          </cell>
          <cell r="CZ36">
            <v>0</v>
          </cell>
          <cell r="DA36">
            <v>4</v>
          </cell>
          <cell r="DB36">
            <v>0</v>
          </cell>
          <cell r="DC36">
            <v>6.65</v>
          </cell>
          <cell r="DD36">
            <v>2.63</v>
          </cell>
          <cell r="DE36">
            <v>6</v>
          </cell>
          <cell r="DF36" t="str">
            <v/>
          </cell>
          <cell r="DG36" t="str">
            <v/>
          </cell>
          <cell r="DH36">
            <v>8</v>
          </cell>
          <cell r="DI36">
            <v>5</v>
          </cell>
          <cell r="DJ36">
            <v>0</v>
          </cell>
          <cell r="DK36">
            <v>156</v>
          </cell>
          <cell r="DL36">
            <v>0</v>
          </cell>
          <cell r="DM36">
            <v>149</v>
          </cell>
          <cell r="DN36">
            <v>156</v>
          </cell>
          <cell r="DO36">
            <v>6.65</v>
          </cell>
          <cell r="DP36">
            <v>2.63</v>
          </cell>
          <cell r="DQ36">
            <v>0</v>
          </cell>
          <cell r="DR36" t="str">
            <v>Đạt</v>
          </cell>
          <cell r="DS36">
            <v>0</v>
          </cell>
          <cell r="DT36" t="str">
            <v>Đạt</v>
          </cell>
          <cell r="DU36" t="str">
            <v>Đạt</v>
          </cell>
          <cell r="DV36" t="str">
            <v>Khá</v>
          </cell>
          <cell r="DW36" t="str">
            <v>Tốt</v>
          </cell>
          <cell r="DX36" t="str">
            <v>Quảng Nam</v>
          </cell>
          <cell r="DZ36">
            <v>8</v>
          </cell>
          <cell r="EA36">
            <v>0</v>
          </cell>
          <cell r="EB36">
            <v>6</v>
          </cell>
          <cell r="ED36" t="b">
            <v>1</v>
          </cell>
          <cell r="EE36" t="b">
            <v>1</v>
          </cell>
        </row>
        <row r="37">
          <cell r="A37">
            <v>24203101952</v>
          </cell>
          <cell r="B37" t="str">
            <v>Ngô</v>
          </cell>
          <cell r="C37" t="str">
            <v>Thị Mỹ</v>
          </cell>
          <cell r="D37" t="str">
            <v>Hằng</v>
          </cell>
          <cell r="E37">
            <v>36806</v>
          </cell>
          <cell r="F37" t="str">
            <v>Nữ</v>
          </cell>
          <cell r="G37" t="str">
            <v>Đã Đăng Ký (chưa học xong)</v>
          </cell>
          <cell r="H37">
            <v>7.9</v>
          </cell>
          <cell r="I37">
            <v>8.3000000000000007</v>
          </cell>
          <cell r="J37">
            <v>0</v>
          </cell>
          <cell r="K37">
            <v>7.9</v>
          </cell>
          <cell r="L37">
            <v>0</v>
          </cell>
          <cell r="M37">
            <v>7.8</v>
          </cell>
          <cell r="N37">
            <v>6</v>
          </cell>
          <cell r="O37">
            <v>5</v>
          </cell>
          <cell r="P37">
            <v>0</v>
          </cell>
          <cell r="Q37">
            <v>8.3000000000000007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6.7</v>
          </cell>
          <cell r="W37">
            <v>7.4</v>
          </cell>
          <cell r="X37">
            <v>9.1</v>
          </cell>
          <cell r="Y37">
            <v>9.5</v>
          </cell>
          <cell r="Z37">
            <v>7.1</v>
          </cell>
          <cell r="AA37">
            <v>8.5</v>
          </cell>
          <cell r="AB37">
            <v>8</v>
          </cell>
          <cell r="AC37">
            <v>7.5</v>
          </cell>
          <cell r="AD37">
            <v>6.7</v>
          </cell>
          <cell r="AE37">
            <v>6.9</v>
          </cell>
          <cell r="AF37">
            <v>5</v>
          </cell>
          <cell r="AG37">
            <v>7.1</v>
          </cell>
          <cell r="AH37">
            <v>4.8</v>
          </cell>
          <cell r="AI37">
            <v>5.8</v>
          </cell>
          <cell r="AJ37">
            <v>6.6</v>
          </cell>
          <cell r="AK37">
            <v>6.8</v>
          </cell>
          <cell r="AL37">
            <v>6.6</v>
          </cell>
          <cell r="AM37">
            <v>8.1</v>
          </cell>
          <cell r="AN37">
            <v>7.3</v>
          </cell>
          <cell r="AO37">
            <v>9.1</v>
          </cell>
          <cell r="AP37">
            <v>8.3000000000000007</v>
          </cell>
          <cell r="AQ37">
            <v>7.7</v>
          </cell>
          <cell r="AR37">
            <v>7.1</v>
          </cell>
          <cell r="AS37">
            <v>9.1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49</v>
          </cell>
          <cell r="AY37">
            <v>0</v>
          </cell>
          <cell r="AZ37">
            <v>7.2</v>
          </cell>
          <cell r="BA37">
            <v>6.1</v>
          </cell>
          <cell r="BB37">
            <v>7</v>
          </cell>
          <cell r="BC37">
            <v>7.5</v>
          </cell>
          <cell r="BD37">
            <v>7.5</v>
          </cell>
          <cell r="BE37">
            <v>6.9</v>
          </cell>
          <cell r="BF37">
            <v>8.6999999999999993</v>
          </cell>
          <cell r="BG37">
            <v>6</v>
          </cell>
          <cell r="BH37">
            <v>0</v>
          </cell>
          <cell r="BI37">
            <v>5.6</v>
          </cell>
          <cell r="BJ37">
            <v>9</v>
          </cell>
          <cell r="BK37">
            <v>8.4</v>
          </cell>
          <cell r="BL37">
            <v>6.6</v>
          </cell>
          <cell r="BM37">
            <v>33</v>
          </cell>
          <cell r="BN37">
            <v>0</v>
          </cell>
          <cell r="BO37">
            <v>8.5</v>
          </cell>
          <cell r="BP37">
            <v>5.4</v>
          </cell>
          <cell r="BQ37">
            <v>5.8</v>
          </cell>
          <cell r="BR37">
            <v>6.8</v>
          </cell>
          <cell r="BS37">
            <v>8.1999999999999993</v>
          </cell>
          <cell r="BT37" t="str">
            <v/>
          </cell>
          <cell r="BU37">
            <v>7.7</v>
          </cell>
          <cell r="BV37">
            <v>8.4</v>
          </cell>
          <cell r="BW37">
            <v>7.6</v>
          </cell>
          <cell r="BX37" t="str">
            <v/>
          </cell>
          <cell r="BY37">
            <v>8</v>
          </cell>
          <cell r="BZ37">
            <v>8.6</v>
          </cell>
          <cell r="CA37" t="str">
            <v/>
          </cell>
          <cell r="CB37" t="str">
            <v/>
          </cell>
          <cell r="CC37">
            <v>6.1</v>
          </cell>
          <cell r="CD37">
            <v>7.6</v>
          </cell>
          <cell r="CE37">
            <v>7.7</v>
          </cell>
          <cell r="CF37">
            <v>7.3</v>
          </cell>
          <cell r="CG37">
            <v>5</v>
          </cell>
          <cell r="CH37">
            <v>8.4</v>
          </cell>
          <cell r="CI37" t="str">
            <v/>
          </cell>
          <cell r="CJ37">
            <v>8</v>
          </cell>
          <cell r="CK37" t="str">
            <v/>
          </cell>
          <cell r="CL37">
            <v>7.8</v>
          </cell>
          <cell r="CM37">
            <v>8.4</v>
          </cell>
          <cell r="CN37">
            <v>8.4</v>
          </cell>
          <cell r="CO37" t="str">
            <v/>
          </cell>
          <cell r="CP37">
            <v>7.1</v>
          </cell>
          <cell r="CQ37">
            <v>7.8</v>
          </cell>
          <cell r="CR37">
            <v>8.6999999999999993</v>
          </cell>
          <cell r="CS37">
            <v>7.7</v>
          </cell>
          <cell r="CT37">
            <v>7.8</v>
          </cell>
          <cell r="CU37">
            <v>9.1</v>
          </cell>
          <cell r="CV37">
            <v>8</v>
          </cell>
          <cell r="CW37">
            <v>60</v>
          </cell>
          <cell r="CX37">
            <v>0</v>
          </cell>
          <cell r="CY37">
            <v>142</v>
          </cell>
          <cell r="CZ37">
            <v>0</v>
          </cell>
          <cell r="DA37">
            <v>0</v>
          </cell>
          <cell r="DB37">
            <v>0</v>
          </cell>
          <cell r="DC37">
            <v>7.38</v>
          </cell>
          <cell r="DD37">
            <v>3.11</v>
          </cell>
          <cell r="DE37">
            <v>7.7</v>
          </cell>
          <cell r="DF37" t="str">
            <v/>
          </cell>
          <cell r="DG37" t="str">
            <v/>
          </cell>
          <cell r="DH37">
            <v>8.5</v>
          </cell>
          <cell r="DI37">
            <v>5</v>
          </cell>
          <cell r="DJ37">
            <v>0</v>
          </cell>
          <cell r="DK37">
            <v>152</v>
          </cell>
          <cell r="DL37">
            <v>0</v>
          </cell>
          <cell r="DM37">
            <v>149</v>
          </cell>
          <cell r="DN37">
            <v>152</v>
          </cell>
          <cell r="DO37">
            <v>7.4</v>
          </cell>
          <cell r="DP37">
            <v>3.13</v>
          </cell>
          <cell r="DQ37">
            <v>0</v>
          </cell>
          <cell r="DR37" t="str">
            <v>Đạt</v>
          </cell>
          <cell r="DS37" t="str">
            <v>Đạt</v>
          </cell>
          <cell r="DT37" t="str">
            <v>Đạt</v>
          </cell>
          <cell r="DU37" t="str">
            <v>Đạt</v>
          </cell>
          <cell r="DV37" t="str">
            <v>Khá</v>
          </cell>
          <cell r="DW37" t="str">
            <v>Tốt</v>
          </cell>
          <cell r="DX37" t="str">
            <v>Quảng Nam</v>
          </cell>
          <cell r="DZ37">
            <v>8.5</v>
          </cell>
          <cell r="EA37">
            <v>0</v>
          </cell>
          <cell r="EB37">
            <v>7.7</v>
          </cell>
          <cell r="ED37" t="b">
            <v>1</v>
          </cell>
          <cell r="EE37" t="b">
            <v>1</v>
          </cell>
        </row>
        <row r="38">
          <cell r="A38">
            <v>24203505503</v>
          </cell>
          <cell r="B38" t="str">
            <v>Hà</v>
          </cell>
          <cell r="C38" t="str">
            <v>Thị Anh</v>
          </cell>
          <cell r="D38" t="str">
            <v>Nhi</v>
          </cell>
          <cell r="E38">
            <v>36537</v>
          </cell>
          <cell r="F38" t="str">
            <v>Nữ</v>
          </cell>
          <cell r="G38" t="str">
            <v>Đã Đăng Ký (chưa học xong)</v>
          </cell>
          <cell r="H38">
            <v>8.6</v>
          </cell>
          <cell r="I38">
            <v>7.1</v>
          </cell>
          <cell r="J38">
            <v>0</v>
          </cell>
          <cell r="K38">
            <v>7.8</v>
          </cell>
          <cell r="L38">
            <v>0</v>
          </cell>
          <cell r="M38">
            <v>7.7</v>
          </cell>
          <cell r="N38">
            <v>6.8</v>
          </cell>
          <cell r="O38">
            <v>6</v>
          </cell>
          <cell r="P38">
            <v>0</v>
          </cell>
          <cell r="Q38">
            <v>7.9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5.5</v>
          </cell>
          <cell r="W38">
            <v>4.9000000000000004</v>
          </cell>
          <cell r="X38">
            <v>8.8000000000000007</v>
          </cell>
          <cell r="Y38">
            <v>6</v>
          </cell>
          <cell r="Z38">
            <v>7.6</v>
          </cell>
          <cell r="AA38">
            <v>6.5</v>
          </cell>
          <cell r="AB38">
            <v>7.3</v>
          </cell>
          <cell r="AC38">
            <v>9</v>
          </cell>
          <cell r="AD38">
            <v>4.7</v>
          </cell>
          <cell r="AE38">
            <v>5.6</v>
          </cell>
          <cell r="AF38">
            <v>5.9</v>
          </cell>
          <cell r="AG38">
            <v>6.6</v>
          </cell>
          <cell r="AH38">
            <v>4</v>
          </cell>
          <cell r="AI38">
            <v>4</v>
          </cell>
          <cell r="AJ38">
            <v>6.5</v>
          </cell>
          <cell r="AK38">
            <v>7.4</v>
          </cell>
          <cell r="AL38">
            <v>5.5</v>
          </cell>
          <cell r="AM38">
            <v>7</v>
          </cell>
          <cell r="AN38">
            <v>6.7</v>
          </cell>
          <cell r="AO38">
            <v>8.5</v>
          </cell>
          <cell r="AP38">
            <v>7.2</v>
          </cell>
          <cell r="AQ38">
            <v>6.9</v>
          </cell>
          <cell r="AR38">
            <v>7.7</v>
          </cell>
          <cell r="AS38">
            <v>7.7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49</v>
          </cell>
          <cell r="AY38">
            <v>0</v>
          </cell>
          <cell r="AZ38">
            <v>5.6</v>
          </cell>
          <cell r="BA38">
            <v>6.7</v>
          </cell>
          <cell r="BB38">
            <v>6.2</v>
          </cell>
          <cell r="BC38">
            <v>5.6</v>
          </cell>
          <cell r="BD38">
            <v>5.6</v>
          </cell>
          <cell r="BE38">
            <v>5.4</v>
          </cell>
          <cell r="BF38">
            <v>6.8</v>
          </cell>
          <cell r="BG38">
            <v>5.7</v>
          </cell>
          <cell r="BH38">
            <v>0</v>
          </cell>
          <cell r="BI38">
            <v>4.8</v>
          </cell>
          <cell r="BJ38">
            <v>9</v>
          </cell>
          <cell r="BK38">
            <v>8.5</v>
          </cell>
          <cell r="BL38">
            <v>6.5</v>
          </cell>
          <cell r="BM38">
            <v>33</v>
          </cell>
          <cell r="BN38">
            <v>0</v>
          </cell>
          <cell r="BO38">
            <v>7.3</v>
          </cell>
          <cell r="BP38">
            <v>5.8</v>
          </cell>
          <cell r="BQ38">
            <v>5.4</v>
          </cell>
          <cell r="BR38">
            <v>7.5</v>
          </cell>
          <cell r="BS38">
            <v>8.9</v>
          </cell>
          <cell r="BT38" t="str">
            <v/>
          </cell>
          <cell r="BU38">
            <v>8.3000000000000007</v>
          </cell>
          <cell r="BV38">
            <v>6.3</v>
          </cell>
          <cell r="BW38">
            <v>8.4</v>
          </cell>
          <cell r="BX38" t="str">
            <v/>
          </cell>
          <cell r="BY38">
            <v>8</v>
          </cell>
          <cell r="BZ38">
            <v>8.5</v>
          </cell>
          <cell r="CA38" t="str">
            <v/>
          </cell>
          <cell r="CB38" t="str">
            <v/>
          </cell>
          <cell r="CC38">
            <v>5.8</v>
          </cell>
          <cell r="CD38">
            <v>6.9</v>
          </cell>
          <cell r="CE38">
            <v>4.9000000000000004</v>
          </cell>
          <cell r="CF38">
            <v>6.7</v>
          </cell>
          <cell r="CG38">
            <v>6.3</v>
          </cell>
          <cell r="CH38">
            <v>7.9</v>
          </cell>
          <cell r="CI38" t="str">
            <v/>
          </cell>
          <cell r="CJ38">
            <v>7.6</v>
          </cell>
          <cell r="CK38" t="str">
            <v/>
          </cell>
          <cell r="CL38">
            <v>7.3</v>
          </cell>
          <cell r="CM38">
            <v>8.1</v>
          </cell>
          <cell r="CN38">
            <v>8.1</v>
          </cell>
          <cell r="CO38" t="str">
            <v/>
          </cell>
          <cell r="CP38">
            <v>4.5</v>
          </cell>
          <cell r="CQ38">
            <v>7.7</v>
          </cell>
          <cell r="CR38">
            <v>8.1</v>
          </cell>
          <cell r="CS38">
            <v>8.6</v>
          </cell>
          <cell r="CT38">
            <v>8.3000000000000007</v>
          </cell>
          <cell r="CU38">
            <v>9.1</v>
          </cell>
          <cell r="CV38">
            <v>8.9</v>
          </cell>
          <cell r="CW38">
            <v>60</v>
          </cell>
          <cell r="CX38">
            <v>0</v>
          </cell>
          <cell r="CY38">
            <v>142</v>
          </cell>
          <cell r="CZ38">
            <v>0</v>
          </cell>
          <cell r="DA38">
            <v>0</v>
          </cell>
          <cell r="DB38">
            <v>0</v>
          </cell>
          <cell r="DC38">
            <v>6.9</v>
          </cell>
          <cell r="DD38">
            <v>2.81</v>
          </cell>
          <cell r="DE38">
            <v>6.2</v>
          </cell>
          <cell r="DF38" t="str">
            <v/>
          </cell>
          <cell r="DG38" t="str">
            <v/>
          </cell>
          <cell r="DH38">
            <v>8</v>
          </cell>
          <cell r="DI38">
            <v>5</v>
          </cell>
          <cell r="DJ38">
            <v>0</v>
          </cell>
          <cell r="DK38">
            <v>152</v>
          </cell>
          <cell r="DL38">
            <v>0</v>
          </cell>
          <cell r="DM38">
            <v>149</v>
          </cell>
          <cell r="DN38">
            <v>152</v>
          </cell>
          <cell r="DO38">
            <v>6.9</v>
          </cell>
          <cell r="DP38">
            <v>2.81</v>
          </cell>
          <cell r="DQ38">
            <v>0</v>
          </cell>
          <cell r="DR38" t="str">
            <v>Đạt</v>
          </cell>
          <cell r="DS38" t="str">
            <v>Đạt</v>
          </cell>
          <cell r="DT38" t="str">
            <v>Đạt</v>
          </cell>
          <cell r="DU38" t="str">
            <v>Đạt</v>
          </cell>
          <cell r="DV38" t="str">
            <v>Khá</v>
          </cell>
          <cell r="DW38" t="str">
            <v>Tốt</v>
          </cell>
          <cell r="DX38" t="str">
            <v>Quảng Nam</v>
          </cell>
          <cell r="DZ38">
            <v>8</v>
          </cell>
          <cell r="EA38">
            <v>0</v>
          </cell>
          <cell r="EB38">
            <v>6.2</v>
          </cell>
          <cell r="ED38" t="b">
            <v>1</v>
          </cell>
          <cell r="EE38" t="b">
            <v>1</v>
          </cell>
        </row>
        <row r="39">
          <cell r="A39">
            <v>24203115211</v>
          </cell>
          <cell r="B39" t="str">
            <v>Trần</v>
          </cell>
          <cell r="C39" t="str">
            <v>Thị Xuân</v>
          </cell>
          <cell r="D39" t="str">
            <v>Phương</v>
          </cell>
          <cell r="E39">
            <v>36470</v>
          </cell>
          <cell r="F39" t="str">
            <v>Nữ</v>
          </cell>
          <cell r="G39" t="str">
            <v>Đã Đăng Ký (chưa học xong)</v>
          </cell>
          <cell r="H39">
            <v>8.8000000000000007</v>
          </cell>
          <cell r="I39">
            <v>8.6999999999999993</v>
          </cell>
          <cell r="J39">
            <v>0</v>
          </cell>
          <cell r="K39">
            <v>8.8000000000000007</v>
          </cell>
          <cell r="L39">
            <v>0</v>
          </cell>
          <cell r="M39">
            <v>7.9</v>
          </cell>
          <cell r="N39">
            <v>9.5</v>
          </cell>
          <cell r="O39">
            <v>9.9</v>
          </cell>
          <cell r="P39">
            <v>0</v>
          </cell>
          <cell r="Q39">
            <v>9.6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8.5</v>
          </cell>
          <cell r="W39">
            <v>9.1</v>
          </cell>
          <cell r="X39">
            <v>6.4</v>
          </cell>
          <cell r="Y39">
            <v>8.6</v>
          </cell>
          <cell r="Z39">
            <v>8.4</v>
          </cell>
          <cell r="AA39">
            <v>9.1999999999999993</v>
          </cell>
          <cell r="AB39">
            <v>8.5</v>
          </cell>
          <cell r="AC39">
            <v>9.1</v>
          </cell>
          <cell r="AD39" t="str">
            <v>P (P/F)</v>
          </cell>
          <cell r="AE39" t="str">
            <v>P (P/F)</v>
          </cell>
          <cell r="AF39" t="str">
            <v>P (P/F)</v>
          </cell>
          <cell r="AG39" t="str">
            <v>P (P/F)</v>
          </cell>
          <cell r="AH39">
            <v>8.3000000000000007</v>
          </cell>
          <cell r="AI39">
            <v>9.1</v>
          </cell>
          <cell r="AJ39">
            <v>8.5</v>
          </cell>
          <cell r="AK39">
            <v>8.5</v>
          </cell>
          <cell r="AL39">
            <v>8.8000000000000007</v>
          </cell>
          <cell r="AM39">
            <v>9.5</v>
          </cell>
          <cell r="AN39">
            <v>7.5</v>
          </cell>
          <cell r="AO39">
            <v>9.5</v>
          </cell>
          <cell r="AP39">
            <v>8.1999999999999993</v>
          </cell>
          <cell r="AQ39">
            <v>9.1</v>
          </cell>
          <cell r="AR39">
            <v>9.1</v>
          </cell>
          <cell r="AS39">
            <v>8.9</v>
          </cell>
          <cell r="AT39">
            <v>9.4</v>
          </cell>
          <cell r="AU39">
            <v>9.1</v>
          </cell>
          <cell r="AV39">
            <v>8.1</v>
          </cell>
          <cell r="AW39">
            <v>8.6999999999999993</v>
          </cell>
          <cell r="AX39">
            <v>53</v>
          </cell>
          <cell r="AY39">
            <v>0</v>
          </cell>
          <cell r="AZ39">
            <v>8.8000000000000007</v>
          </cell>
          <cell r="BA39">
            <v>9.1</v>
          </cell>
          <cell r="BB39">
            <v>8.4</v>
          </cell>
          <cell r="BC39">
            <v>8.6</v>
          </cell>
          <cell r="BD39">
            <v>8.5</v>
          </cell>
          <cell r="BE39">
            <v>9.1999999999999993</v>
          </cell>
          <cell r="BF39">
            <v>8.1999999999999993</v>
          </cell>
          <cell r="BG39">
            <v>6.6</v>
          </cell>
          <cell r="BH39">
            <v>0</v>
          </cell>
          <cell r="BI39">
            <v>9.1</v>
          </cell>
          <cell r="BJ39">
            <v>9</v>
          </cell>
          <cell r="BK39">
            <v>9.6</v>
          </cell>
          <cell r="BL39">
            <v>8.8000000000000007</v>
          </cell>
          <cell r="BM39">
            <v>33</v>
          </cell>
          <cell r="BN39">
            <v>0</v>
          </cell>
          <cell r="BO39">
            <v>8.5</v>
          </cell>
          <cell r="BP39">
            <v>8.6999999999999993</v>
          </cell>
          <cell r="BQ39">
            <v>9.5</v>
          </cell>
          <cell r="BR39">
            <v>7.7</v>
          </cell>
          <cell r="BS39">
            <v>8.6999999999999993</v>
          </cell>
          <cell r="BT39" t="str">
            <v/>
          </cell>
          <cell r="BU39">
            <v>9.4</v>
          </cell>
          <cell r="BV39">
            <v>9.5</v>
          </cell>
          <cell r="BW39">
            <v>8.6</v>
          </cell>
          <cell r="BX39" t="str">
            <v/>
          </cell>
          <cell r="BY39">
            <v>9.1999999999999993</v>
          </cell>
          <cell r="BZ39">
            <v>9</v>
          </cell>
          <cell r="CA39" t="str">
            <v/>
          </cell>
          <cell r="CB39" t="str">
            <v/>
          </cell>
          <cell r="CC39">
            <v>9.4</v>
          </cell>
          <cell r="CD39">
            <v>8.3000000000000007</v>
          </cell>
          <cell r="CE39">
            <v>7.9</v>
          </cell>
          <cell r="CF39">
            <v>10</v>
          </cell>
          <cell r="CG39">
            <v>8.3000000000000007</v>
          </cell>
          <cell r="CH39">
            <v>8.8000000000000007</v>
          </cell>
          <cell r="CI39" t="str">
            <v/>
          </cell>
          <cell r="CJ39" t="str">
            <v/>
          </cell>
          <cell r="CK39">
            <v>8.6</v>
          </cell>
          <cell r="CL39">
            <v>7.9</v>
          </cell>
          <cell r="CM39">
            <v>8.6999999999999993</v>
          </cell>
          <cell r="CN39">
            <v>8.6999999999999993</v>
          </cell>
          <cell r="CO39" t="str">
            <v/>
          </cell>
          <cell r="CP39">
            <v>8.1</v>
          </cell>
          <cell r="CQ39">
            <v>8.8000000000000007</v>
          </cell>
          <cell r="CR39">
            <v>8.6</v>
          </cell>
          <cell r="CS39">
            <v>9.5</v>
          </cell>
          <cell r="CT39">
            <v>8.1</v>
          </cell>
          <cell r="CU39">
            <v>8.6999999999999993</v>
          </cell>
          <cell r="CV39">
            <v>8.1</v>
          </cell>
          <cell r="CW39">
            <v>60</v>
          </cell>
          <cell r="CX39">
            <v>0</v>
          </cell>
          <cell r="CY39">
            <v>146</v>
          </cell>
          <cell r="CZ39">
            <v>0</v>
          </cell>
          <cell r="DA39">
            <v>4</v>
          </cell>
          <cell r="DB39">
            <v>0</v>
          </cell>
          <cell r="DC39">
            <v>8.73</v>
          </cell>
          <cell r="DD39">
            <v>3.85</v>
          </cell>
          <cell r="DE39">
            <v>8.1</v>
          </cell>
          <cell r="DF39" t="str">
            <v/>
          </cell>
          <cell r="DG39" t="str">
            <v/>
          </cell>
          <cell r="DH39">
            <v>8.4</v>
          </cell>
          <cell r="DI39">
            <v>5</v>
          </cell>
          <cell r="DJ39">
            <v>0</v>
          </cell>
          <cell r="DK39">
            <v>156</v>
          </cell>
          <cell r="DL39">
            <v>0</v>
          </cell>
          <cell r="DM39">
            <v>149</v>
          </cell>
          <cell r="DN39">
            <v>156</v>
          </cell>
          <cell r="DO39">
            <v>8.7200000000000006</v>
          </cell>
          <cell r="DP39">
            <v>3.84</v>
          </cell>
          <cell r="DQ39">
            <v>0</v>
          </cell>
          <cell r="DR39" t="str">
            <v>Đạt</v>
          </cell>
          <cell r="DS39" t="str">
            <v>Đạt</v>
          </cell>
          <cell r="DT39" t="str">
            <v>Đạt</v>
          </cell>
          <cell r="DU39" t="str">
            <v>Đạt</v>
          </cell>
          <cell r="DV39" t="str">
            <v>Xuất Sắc</v>
          </cell>
          <cell r="DW39" t="str">
            <v>Tốt</v>
          </cell>
          <cell r="DX39" t="str">
            <v>Đà Nẵng</v>
          </cell>
          <cell r="DZ39">
            <v>8.4</v>
          </cell>
          <cell r="EA39">
            <v>0</v>
          </cell>
          <cell r="EB39">
            <v>8.1</v>
          </cell>
          <cell r="ED39" t="b">
            <v>1</v>
          </cell>
          <cell r="EE39" t="b">
            <v>1</v>
          </cell>
        </row>
        <row r="40">
          <cell r="A40">
            <v>2320377934</v>
          </cell>
          <cell r="B40" t="str">
            <v>Lê</v>
          </cell>
          <cell r="C40" t="str">
            <v>Nguyễn Tường</v>
          </cell>
          <cell r="D40" t="str">
            <v>Vy</v>
          </cell>
          <cell r="E40">
            <v>36487</v>
          </cell>
          <cell r="F40" t="str">
            <v>Nữ</v>
          </cell>
          <cell r="G40" t="str">
            <v>Đang Học Lại</v>
          </cell>
          <cell r="H40">
            <v>6.2</v>
          </cell>
          <cell r="I40">
            <v>8.6999999999999993</v>
          </cell>
          <cell r="J40">
            <v>0</v>
          </cell>
          <cell r="K40">
            <v>6.5</v>
          </cell>
          <cell r="L40">
            <v>0</v>
          </cell>
          <cell r="M40">
            <v>6.6</v>
          </cell>
          <cell r="N40">
            <v>6</v>
          </cell>
          <cell r="O40">
            <v>5.3</v>
          </cell>
          <cell r="P40">
            <v>0</v>
          </cell>
          <cell r="Q40">
            <v>6.1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6.7</v>
          </cell>
          <cell r="W40">
            <v>9.3000000000000007</v>
          </cell>
          <cell r="X40">
            <v>9</v>
          </cell>
          <cell r="Y40">
            <v>8.9</v>
          </cell>
          <cell r="Z40">
            <v>8.9</v>
          </cell>
          <cell r="AA40">
            <v>7.5</v>
          </cell>
          <cell r="AB40">
            <v>5.3</v>
          </cell>
          <cell r="AC40">
            <v>6</v>
          </cell>
          <cell r="AD40">
            <v>6.5</v>
          </cell>
          <cell r="AE40">
            <v>7.2</v>
          </cell>
          <cell r="AF40">
            <v>6</v>
          </cell>
          <cell r="AG40">
            <v>8.5</v>
          </cell>
          <cell r="AH40">
            <v>6.1</v>
          </cell>
          <cell r="AI40">
            <v>5.5</v>
          </cell>
          <cell r="AJ40">
            <v>6.2</v>
          </cell>
          <cell r="AK40">
            <v>8.3000000000000007</v>
          </cell>
          <cell r="AL40">
            <v>7.1</v>
          </cell>
          <cell r="AM40">
            <v>7</v>
          </cell>
          <cell r="AN40">
            <v>6.3</v>
          </cell>
          <cell r="AO40">
            <v>6.9</v>
          </cell>
          <cell r="AP40">
            <v>7.8</v>
          </cell>
          <cell r="AQ40">
            <v>7.8</v>
          </cell>
          <cell r="AR40">
            <v>6.4</v>
          </cell>
          <cell r="AS40">
            <v>6.4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49</v>
          </cell>
          <cell r="AY40">
            <v>0</v>
          </cell>
          <cell r="AZ40">
            <v>4.5</v>
          </cell>
          <cell r="BA40">
            <v>8.6999999999999993</v>
          </cell>
          <cell r="BB40">
            <v>7.1</v>
          </cell>
          <cell r="BC40">
            <v>6</v>
          </cell>
          <cell r="BD40">
            <v>7.3</v>
          </cell>
          <cell r="BE40">
            <v>8.1</v>
          </cell>
          <cell r="BF40">
            <v>4.9000000000000004</v>
          </cell>
          <cell r="BG40">
            <v>6.7</v>
          </cell>
          <cell r="BH40">
            <v>7.8</v>
          </cell>
          <cell r="BI40">
            <v>0</v>
          </cell>
          <cell r="BJ40">
            <v>7.3</v>
          </cell>
          <cell r="BK40">
            <v>5.8</v>
          </cell>
          <cell r="BL40">
            <v>5.8</v>
          </cell>
          <cell r="BM40">
            <v>33</v>
          </cell>
          <cell r="BN40">
            <v>0</v>
          </cell>
          <cell r="BO40">
            <v>5.7</v>
          </cell>
          <cell r="BP40">
            <v>6</v>
          </cell>
          <cell r="BQ40">
            <v>4.5999999999999996</v>
          </cell>
          <cell r="BR40">
            <v>7</v>
          </cell>
          <cell r="BS40">
            <v>7.3</v>
          </cell>
          <cell r="BT40" t="str">
            <v/>
          </cell>
          <cell r="BU40">
            <v>7.7</v>
          </cell>
          <cell r="BV40">
            <v>8.6</v>
          </cell>
          <cell r="BW40">
            <v>4.5</v>
          </cell>
          <cell r="BX40" t="str">
            <v/>
          </cell>
          <cell r="BY40">
            <v>8.1</v>
          </cell>
          <cell r="BZ40">
            <v>8.1</v>
          </cell>
          <cell r="CA40" t="str">
            <v/>
          </cell>
          <cell r="CB40" t="str">
            <v/>
          </cell>
          <cell r="CC40">
            <v>6.9</v>
          </cell>
          <cell r="CD40">
            <v>5</v>
          </cell>
          <cell r="CE40">
            <v>6.6</v>
          </cell>
          <cell r="CF40">
            <v>5.7</v>
          </cell>
          <cell r="CG40">
            <v>7.9</v>
          </cell>
          <cell r="CH40">
            <v>8.3000000000000007</v>
          </cell>
          <cell r="CI40" t="str">
            <v/>
          </cell>
          <cell r="CJ40" t="str">
            <v/>
          </cell>
          <cell r="CK40">
            <v>8.4</v>
          </cell>
          <cell r="CL40">
            <v>5.8</v>
          </cell>
          <cell r="CM40">
            <v>6.9</v>
          </cell>
          <cell r="CN40">
            <v>6.5</v>
          </cell>
          <cell r="CO40" t="str">
            <v/>
          </cell>
          <cell r="CP40">
            <v>5.8</v>
          </cell>
          <cell r="CQ40" t="str">
            <v/>
          </cell>
          <cell r="CR40">
            <v>4.9000000000000004</v>
          </cell>
          <cell r="CS40">
            <v>6.2</v>
          </cell>
          <cell r="CT40">
            <v>7.8</v>
          </cell>
          <cell r="CU40">
            <v>8.1</v>
          </cell>
          <cell r="CV40">
            <v>9.8000000000000007</v>
          </cell>
          <cell r="CW40">
            <v>58</v>
          </cell>
          <cell r="CX40">
            <v>2</v>
          </cell>
          <cell r="CY40">
            <v>140</v>
          </cell>
          <cell r="CZ40">
            <v>2</v>
          </cell>
          <cell r="DA40">
            <v>0</v>
          </cell>
          <cell r="DB40">
            <v>1.4084507042253521E-2</v>
          </cell>
          <cell r="DC40">
            <v>6.69</v>
          </cell>
          <cell r="DD40">
            <v>2.7</v>
          </cell>
          <cell r="DE40">
            <v>0</v>
          </cell>
          <cell r="DF40" t="str">
            <v/>
          </cell>
          <cell r="DG40" t="str">
            <v/>
          </cell>
          <cell r="DH40">
            <v>8</v>
          </cell>
          <cell r="DI40">
            <v>2</v>
          </cell>
          <cell r="DJ40">
            <v>3</v>
          </cell>
          <cell r="DK40">
            <v>147</v>
          </cell>
          <cell r="DL40">
            <v>5</v>
          </cell>
          <cell r="DM40">
            <v>149</v>
          </cell>
          <cell r="DN40">
            <v>151</v>
          </cell>
          <cell r="DO40">
            <v>6.66</v>
          </cell>
          <cell r="DP40">
            <v>2.69</v>
          </cell>
          <cell r="DQ40">
            <v>0</v>
          </cell>
          <cell r="DR40" t="str">
            <v>Đạt</v>
          </cell>
          <cell r="DS40">
            <v>0</v>
          </cell>
          <cell r="DT40" t="str">
            <v>Đạt</v>
          </cell>
          <cell r="DU40" t="str">
            <v>Đạt</v>
          </cell>
          <cell r="DV40" t="str">
            <v>Khá</v>
          </cell>
          <cell r="DW40" t="str">
            <v>Tốt</v>
          </cell>
          <cell r="DX40" t="str">
            <v>Đà Nẵng</v>
          </cell>
          <cell r="DZ40">
            <v>8</v>
          </cell>
          <cell r="EA40">
            <v>0</v>
          </cell>
          <cell r="EB40">
            <v>0</v>
          </cell>
          <cell r="ED40" t="b">
            <v>1</v>
          </cell>
          <cell r="EE40" t="b">
            <v>0</v>
          </cell>
        </row>
        <row r="41">
          <cell r="A41">
            <v>24203500391</v>
          </cell>
          <cell r="B41" t="str">
            <v>Trần</v>
          </cell>
          <cell r="C41" t="str">
            <v>Thị Quỳnh</v>
          </cell>
          <cell r="D41" t="str">
            <v>Trâm</v>
          </cell>
          <cell r="E41">
            <v>36794</v>
          </cell>
          <cell r="F41" t="str">
            <v>Nữ</v>
          </cell>
          <cell r="G41" t="str">
            <v>Đã Đăng Ký (chưa học xong)</v>
          </cell>
          <cell r="H41">
            <v>5.7</v>
          </cell>
          <cell r="I41">
            <v>8.1</v>
          </cell>
          <cell r="J41">
            <v>0</v>
          </cell>
          <cell r="K41">
            <v>7.9</v>
          </cell>
          <cell r="L41">
            <v>0</v>
          </cell>
          <cell r="M41">
            <v>8.3000000000000007</v>
          </cell>
          <cell r="N41">
            <v>5.4</v>
          </cell>
          <cell r="O41">
            <v>5.9</v>
          </cell>
          <cell r="P41">
            <v>0</v>
          </cell>
          <cell r="Q41">
            <v>7.3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5.2</v>
          </cell>
          <cell r="W41">
            <v>6.5</v>
          </cell>
          <cell r="X41">
            <v>9.6</v>
          </cell>
          <cell r="Y41">
            <v>9.5</v>
          </cell>
          <cell r="Z41">
            <v>7.5</v>
          </cell>
          <cell r="AA41">
            <v>7.7</v>
          </cell>
          <cell r="AB41">
            <v>7.5</v>
          </cell>
          <cell r="AC41">
            <v>8.8000000000000007</v>
          </cell>
          <cell r="AD41">
            <v>5.4</v>
          </cell>
          <cell r="AE41">
            <v>4.0999999999999996</v>
          </cell>
          <cell r="AF41">
            <v>5.3</v>
          </cell>
          <cell r="AG41">
            <v>7.7</v>
          </cell>
          <cell r="AH41">
            <v>6.9</v>
          </cell>
          <cell r="AI41">
            <v>6.2</v>
          </cell>
          <cell r="AJ41">
            <v>8.1</v>
          </cell>
          <cell r="AK41">
            <v>4.0999999999999996</v>
          </cell>
          <cell r="AL41">
            <v>6.5</v>
          </cell>
          <cell r="AM41">
            <v>7.6</v>
          </cell>
          <cell r="AN41">
            <v>7.5</v>
          </cell>
          <cell r="AO41">
            <v>6.4</v>
          </cell>
          <cell r="AP41">
            <v>8.1</v>
          </cell>
          <cell r="AQ41">
            <v>4.4000000000000004</v>
          </cell>
          <cell r="AR41">
            <v>8</v>
          </cell>
          <cell r="AS41">
            <v>7.8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49</v>
          </cell>
          <cell r="AY41">
            <v>0</v>
          </cell>
          <cell r="AZ41">
            <v>6.8</v>
          </cell>
          <cell r="BA41">
            <v>7.5</v>
          </cell>
          <cell r="BB41">
            <v>7.4</v>
          </cell>
          <cell r="BC41">
            <v>5.7</v>
          </cell>
          <cell r="BD41">
            <v>7.5</v>
          </cell>
          <cell r="BE41">
            <v>6.8</v>
          </cell>
          <cell r="BF41">
            <v>4.5999999999999996</v>
          </cell>
          <cell r="BG41">
            <v>6.7</v>
          </cell>
          <cell r="BH41">
            <v>7.6</v>
          </cell>
          <cell r="BI41">
            <v>0</v>
          </cell>
          <cell r="BJ41">
            <v>8.8000000000000007</v>
          </cell>
          <cell r="BK41">
            <v>8.1999999999999993</v>
          </cell>
          <cell r="BL41">
            <v>6.9</v>
          </cell>
          <cell r="BM41">
            <v>33</v>
          </cell>
          <cell r="BN41">
            <v>0</v>
          </cell>
          <cell r="BO41">
            <v>6.6</v>
          </cell>
          <cell r="BP41">
            <v>5.5</v>
          </cell>
          <cell r="BQ41">
            <v>5.3</v>
          </cell>
          <cell r="BR41">
            <v>7.1</v>
          </cell>
          <cell r="BS41">
            <v>8.6999999999999993</v>
          </cell>
          <cell r="BT41" t="str">
            <v/>
          </cell>
          <cell r="BU41">
            <v>8.6</v>
          </cell>
          <cell r="BV41">
            <v>7.6</v>
          </cell>
          <cell r="BW41">
            <v>8.1</v>
          </cell>
          <cell r="BX41" t="str">
            <v/>
          </cell>
          <cell r="BY41">
            <v>8.3000000000000007</v>
          </cell>
          <cell r="BZ41">
            <v>8.8000000000000007</v>
          </cell>
          <cell r="CA41" t="str">
            <v/>
          </cell>
          <cell r="CB41" t="str">
            <v/>
          </cell>
          <cell r="CC41">
            <v>6.6</v>
          </cell>
          <cell r="CD41">
            <v>6.9</v>
          </cell>
          <cell r="CE41">
            <v>8.3000000000000007</v>
          </cell>
          <cell r="CF41">
            <v>7.2</v>
          </cell>
          <cell r="CG41">
            <v>7.4</v>
          </cell>
          <cell r="CH41">
            <v>8</v>
          </cell>
          <cell r="CI41" t="str">
            <v/>
          </cell>
          <cell r="CJ41">
            <v>6.7</v>
          </cell>
          <cell r="CK41">
            <v>0</v>
          </cell>
          <cell r="CL41">
            <v>7.7</v>
          </cell>
          <cell r="CM41">
            <v>8.4</v>
          </cell>
          <cell r="CN41">
            <v>7.9</v>
          </cell>
          <cell r="CO41" t="str">
            <v/>
          </cell>
          <cell r="CP41">
            <v>7.5</v>
          </cell>
          <cell r="CQ41">
            <v>8.3000000000000007</v>
          </cell>
          <cell r="CR41">
            <v>8</v>
          </cell>
          <cell r="CS41">
            <v>8.8000000000000007</v>
          </cell>
          <cell r="CT41">
            <v>8.1</v>
          </cell>
          <cell r="CU41">
            <v>8.5</v>
          </cell>
          <cell r="CV41">
            <v>9.9</v>
          </cell>
          <cell r="CW41">
            <v>60</v>
          </cell>
          <cell r="CX41">
            <v>0</v>
          </cell>
          <cell r="CY41">
            <v>142</v>
          </cell>
          <cell r="CZ41">
            <v>0</v>
          </cell>
          <cell r="DA41">
            <v>0</v>
          </cell>
          <cell r="DB41">
            <v>0</v>
          </cell>
          <cell r="DC41">
            <v>7.26</v>
          </cell>
          <cell r="DD41">
            <v>3.02</v>
          </cell>
          <cell r="DE41">
            <v>6.9</v>
          </cell>
          <cell r="DF41" t="str">
            <v/>
          </cell>
          <cell r="DG41" t="str">
            <v/>
          </cell>
          <cell r="DH41">
            <v>8.4</v>
          </cell>
          <cell r="DI41">
            <v>5</v>
          </cell>
          <cell r="DJ41">
            <v>0</v>
          </cell>
          <cell r="DK41">
            <v>152</v>
          </cell>
          <cell r="DL41">
            <v>0</v>
          </cell>
          <cell r="DM41">
            <v>149</v>
          </cell>
          <cell r="DN41">
            <v>152</v>
          </cell>
          <cell r="DO41">
            <v>7.27</v>
          </cell>
          <cell r="DP41">
            <v>3.03</v>
          </cell>
          <cell r="DQ41">
            <v>0</v>
          </cell>
          <cell r="DR41" t="str">
            <v>Đạt</v>
          </cell>
          <cell r="DS41" t="str">
            <v>Đạt</v>
          </cell>
          <cell r="DT41" t="str">
            <v>Đạt</v>
          </cell>
          <cell r="DU41" t="str">
            <v>Đạt</v>
          </cell>
          <cell r="DV41" t="str">
            <v>Khá</v>
          </cell>
          <cell r="DW41" t="str">
            <v>Xuất Sắc</v>
          </cell>
          <cell r="DX41" t="str">
            <v>Gia Lai</v>
          </cell>
          <cell r="DZ41">
            <v>8.4</v>
          </cell>
          <cell r="EA41">
            <v>0</v>
          </cell>
          <cell r="EB41">
            <v>6.9</v>
          </cell>
          <cell r="ED41" t="b">
            <v>1</v>
          </cell>
          <cell r="EE41" t="b">
            <v>1</v>
          </cell>
        </row>
        <row r="42">
          <cell r="A42">
            <v>24203516380</v>
          </cell>
          <cell r="B42" t="str">
            <v>Phan</v>
          </cell>
          <cell r="C42" t="str">
            <v>Thị Hồng</v>
          </cell>
          <cell r="D42" t="str">
            <v>Hạnh</v>
          </cell>
          <cell r="E42">
            <v>36530</v>
          </cell>
          <cell r="F42" t="str">
            <v>Nữ</v>
          </cell>
          <cell r="G42" t="str">
            <v>Đã Đăng Ký (chưa học xong)</v>
          </cell>
          <cell r="H42">
            <v>5.8</v>
          </cell>
          <cell r="I42">
            <v>8.6</v>
          </cell>
          <cell r="J42">
            <v>0</v>
          </cell>
          <cell r="K42">
            <v>9.1999999999999993</v>
          </cell>
          <cell r="L42">
            <v>0</v>
          </cell>
          <cell r="M42">
            <v>8.3000000000000007</v>
          </cell>
          <cell r="N42">
            <v>8.5</v>
          </cell>
          <cell r="O42">
            <v>8.1999999999999993</v>
          </cell>
          <cell r="P42">
            <v>0</v>
          </cell>
          <cell r="Q42">
            <v>10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9.1999999999999993</v>
          </cell>
          <cell r="W42">
            <v>8.8000000000000007</v>
          </cell>
          <cell r="X42">
            <v>8.1999999999999993</v>
          </cell>
          <cell r="Y42">
            <v>8.5</v>
          </cell>
          <cell r="Z42">
            <v>7.7</v>
          </cell>
          <cell r="AA42">
            <v>7.8</v>
          </cell>
          <cell r="AB42">
            <v>8.3000000000000007</v>
          </cell>
          <cell r="AC42">
            <v>8.3000000000000007</v>
          </cell>
          <cell r="AD42" t="str">
            <v>P (P/F)</v>
          </cell>
          <cell r="AE42" t="str">
            <v>P (P/F)</v>
          </cell>
          <cell r="AF42" t="str">
            <v>P (P/F)</v>
          </cell>
          <cell r="AG42" t="str">
            <v>P (P/F)</v>
          </cell>
          <cell r="AH42">
            <v>6.3</v>
          </cell>
          <cell r="AI42">
            <v>5.7</v>
          </cell>
          <cell r="AJ42">
            <v>5.2</v>
          </cell>
          <cell r="AK42">
            <v>6.5</v>
          </cell>
          <cell r="AL42">
            <v>7.2</v>
          </cell>
          <cell r="AM42">
            <v>5.0999999999999996</v>
          </cell>
          <cell r="AN42">
            <v>5</v>
          </cell>
          <cell r="AO42">
            <v>9.3000000000000007</v>
          </cell>
          <cell r="AP42">
            <v>5.9</v>
          </cell>
          <cell r="AQ42">
            <v>7.8</v>
          </cell>
          <cell r="AR42">
            <v>8.3000000000000007</v>
          </cell>
          <cell r="AS42">
            <v>6.1</v>
          </cell>
          <cell r="AT42">
            <v>7.4</v>
          </cell>
          <cell r="AU42">
            <v>8.5</v>
          </cell>
          <cell r="AV42">
            <v>6.6</v>
          </cell>
          <cell r="AW42">
            <v>6.7</v>
          </cell>
          <cell r="AX42">
            <v>53</v>
          </cell>
          <cell r="AY42">
            <v>0</v>
          </cell>
          <cell r="AZ42">
            <v>8.4</v>
          </cell>
          <cell r="BA42">
            <v>8.6</v>
          </cell>
          <cell r="BB42">
            <v>8</v>
          </cell>
          <cell r="BC42">
            <v>8.3000000000000007</v>
          </cell>
          <cell r="BD42">
            <v>8.3000000000000007</v>
          </cell>
          <cell r="BE42">
            <v>8.5</v>
          </cell>
          <cell r="BF42">
            <v>6.6</v>
          </cell>
          <cell r="BG42">
            <v>6.6</v>
          </cell>
          <cell r="BH42">
            <v>0</v>
          </cell>
          <cell r="BI42">
            <v>7.4</v>
          </cell>
          <cell r="BJ42">
            <v>8.6999999999999993</v>
          </cell>
          <cell r="BK42">
            <v>9.9</v>
          </cell>
          <cell r="BL42">
            <v>7.3</v>
          </cell>
          <cell r="BM42">
            <v>33</v>
          </cell>
          <cell r="BN42">
            <v>0</v>
          </cell>
          <cell r="BO42">
            <v>7.4</v>
          </cell>
          <cell r="BP42">
            <v>8.8000000000000007</v>
          </cell>
          <cell r="BQ42">
            <v>8.4</v>
          </cell>
          <cell r="BR42">
            <v>8.1</v>
          </cell>
          <cell r="BS42">
            <v>7</v>
          </cell>
          <cell r="BT42">
            <v>8.9</v>
          </cell>
          <cell r="BU42">
            <v>8.1</v>
          </cell>
          <cell r="BV42" t="str">
            <v/>
          </cell>
          <cell r="BW42">
            <v>6.7</v>
          </cell>
          <cell r="BX42" t="str">
            <v/>
          </cell>
          <cell r="BY42">
            <v>8</v>
          </cell>
          <cell r="BZ42">
            <v>8.8000000000000007</v>
          </cell>
          <cell r="CA42" t="str">
            <v/>
          </cell>
          <cell r="CB42" t="str">
            <v/>
          </cell>
          <cell r="CC42">
            <v>8.9</v>
          </cell>
          <cell r="CD42">
            <v>8.1</v>
          </cell>
          <cell r="CE42">
            <v>6</v>
          </cell>
          <cell r="CF42">
            <v>7.4</v>
          </cell>
          <cell r="CG42">
            <v>8</v>
          </cell>
          <cell r="CH42">
            <v>8.3000000000000007</v>
          </cell>
          <cell r="CI42" t="str">
            <v/>
          </cell>
          <cell r="CJ42">
            <v>7.6</v>
          </cell>
          <cell r="CK42" t="str">
            <v/>
          </cell>
          <cell r="CL42">
            <v>8</v>
          </cell>
          <cell r="CM42">
            <v>8.9</v>
          </cell>
          <cell r="CN42">
            <v>7.2</v>
          </cell>
          <cell r="CO42" t="str">
            <v/>
          </cell>
          <cell r="CP42">
            <v>7.8</v>
          </cell>
          <cell r="CQ42">
            <v>7.9</v>
          </cell>
          <cell r="CR42">
            <v>8.4</v>
          </cell>
          <cell r="CS42">
            <v>6.7</v>
          </cell>
          <cell r="CT42">
            <v>7.7</v>
          </cell>
          <cell r="CU42">
            <v>9.1</v>
          </cell>
          <cell r="CV42">
            <v>8.1</v>
          </cell>
          <cell r="CW42">
            <v>59</v>
          </cell>
          <cell r="CX42">
            <v>0</v>
          </cell>
          <cell r="CY42">
            <v>145</v>
          </cell>
          <cell r="CZ42">
            <v>0</v>
          </cell>
          <cell r="DA42">
            <v>4</v>
          </cell>
          <cell r="DB42">
            <v>0</v>
          </cell>
          <cell r="DC42">
            <v>7.88</v>
          </cell>
          <cell r="DD42">
            <v>3.39</v>
          </cell>
          <cell r="DE42">
            <v>7.8</v>
          </cell>
          <cell r="DF42" t="str">
            <v/>
          </cell>
          <cell r="DG42" t="str">
            <v/>
          </cell>
          <cell r="DH42">
            <v>8.3000000000000007</v>
          </cell>
          <cell r="DI42">
            <v>5</v>
          </cell>
          <cell r="DJ42">
            <v>0</v>
          </cell>
          <cell r="DK42">
            <v>155</v>
          </cell>
          <cell r="DL42">
            <v>0</v>
          </cell>
          <cell r="DM42">
            <v>149</v>
          </cell>
          <cell r="DN42">
            <v>155</v>
          </cell>
          <cell r="DO42">
            <v>7.88</v>
          </cell>
          <cell r="DP42">
            <v>3.4</v>
          </cell>
          <cell r="DQ42">
            <v>0</v>
          </cell>
          <cell r="DR42" t="str">
            <v>Đạt</v>
          </cell>
          <cell r="DS42" t="str">
            <v>Đạt</v>
          </cell>
          <cell r="DT42" t="str">
            <v>Đạt</v>
          </cell>
          <cell r="DU42" t="str">
            <v>Đạt</v>
          </cell>
          <cell r="DV42" t="str">
            <v>Giỏi</v>
          </cell>
          <cell r="DW42" t="str">
            <v>Tốt</v>
          </cell>
          <cell r="DX42" t="str">
            <v>Quảng Nam</v>
          </cell>
          <cell r="DZ42">
            <v>8.3000000000000007</v>
          </cell>
          <cell r="EA42">
            <v>0</v>
          </cell>
          <cell r="EB42">
            <v>7.8</v>
          </cell>
          <cell r="ED42" t="b">
            <v>1</v>
          </cell>
          <cell r="EE42" t="b">
            <v>1</v>
          </cell>
        </row>
        <row r="43">
          <cell r="A43">
            <v>24203502372</v>
          </cell>
          <cell r="B43" t="str">
            <v>Huỳnh</v>
          </cell>
          <cell r="C43" t="str">
            <v>Thị Như</v>
          </cell>
          <cell r="D43" t="str">
            <v>Quỳnh</v>
          </cell>
          <cell r="E43">
            <v>36314</v>
          </cell>
          <cell r="F43" t="str">
            <v>Nữ</v>
          </cell>
          <cell r="G43" t="str">
            <v>Đã Đăng Ký (chưa học xong)</v>
          </cell>
          <cell r="H43">
            <v>4</v>
          </cell>
          <cell r="I43">
            <v>8.1999999999999993</v>
          </cell>
          <cell r="J43">
            <v>0</v>
          </cell>
          <cell r="K43">
            <v>9.5</v>
          </cell>
          <cell r="L43">
            <v>0</v>
          </cell>
          <cell r="M43">
            <v>6.9</v>
          </cell>
          <cell r="N43">
            <v>5.7</v>
          </cell>
          <cell r="O43">
            <v>7.4</v>
          </cell>
          <cell r="P43">
            <v>0</v>
          </cell>
          <cell r="Q43">
            <v>7.6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4.2</v>
          </cell>
          <cell r="W43">
            <v>4.9000000000000004</v>
          </cell>
          <cell r="X43">
            <v>7.7</v>
          </cell>
          <cell r="Y43">
            <v>7.5</v>
          </cell>
          <cell r="Z43">
            <v>7.9</v>
          </cell>
          <cell r="AA43">
            <v>8.4</v>
          </cell>
          <cell r="AB43">
            <v>7.1</v>
          </cell>
          <cell r="AC43">
            <v>7.1</v>
          </cell>
          <cell r="AD43" t="str">
            <v>P (P/F)</v>
          </cell>
          <cell r="AE43" t="str">
            <v>P (P/F)</v>
          </cell>
          <cell r="AF43" t="str">
            <v>P (P/F)</v>
          </cell>
          <cell r="AG43" t="str">
            <v>P (P/F)</v>
          </cell>
          <cell r="AH43">
            <v>6.6</v>
          </cell>
          <cell r="AI43">
            <v>8</v>
          </cell>
          <cell r="AJ43">
            <v>7</v>
          </cell>
          <cell r="AK43">
            <v>9.3000000000000007</v>
          </cell>
          <cell r="AL43">
            <v>7.3</v>
          </cell>
          <cell r="AM43">
            <v>5.8</v>
          </cell>
          <cell r="AN43">
            <v>7.3</v>
          </cell>
          <cell r="AO43">
            <v>9.1999999999999993</v>
          </cell>
          <cell r="AP43">
            <v>7.3</v>
          </cell>
          <cell r="AQ43">
            <v>8.6999999999999993</v>
          </cell>
          <cell r="AR43">
            <v>6</v>
          </cell>
          <cell r="AS43">
            <v>7.6</v>
          </cell>
          <cell r="AT43">
            <v>0</v>
          </cell>
          <cell r="AU43">
            <v>5.3</v>
          </cell>
          <cell r="AV43" t="str">
            <v>X</v>
          </cell>
          <cell r="AW43">
            <v>0</v>
          </cell>
          <cell r="AX43">
            <v>50</v>
          </cell>
          <cell r="AY43">
            <v>0</v>
          </cell>
          <cell r="AZ43">
            <v>5.6</v>
          </cell>
          <cell r="BA43">
            <v>6.1</v>
          </cell>
          <cell r="BB43">
            <v>8.1999999999999993</v>
          </cell>
          <cell r="BC43">
            <v>5.2</v>
          </cell>
          <cell r="BD43">
            <v>7.6</v>
          </cell>
          <cell r="BE43">
            <v>7.7</v>
          </cell>
          <cell r="BF43">
            <v>5.5</v>
          </cell>
          <cell r="BG43">
            <v>6.5</v>
          </cell>
          <cell r="BH43">
            <v>0</v>
          </cell>
          <cell r="BI43">
            <v>4.5</v>
          </cell>
          <cell r="BJ43">
            <v>8.6</v>
          </cell>
          <cell r="BK43">
            <v>7.4</v>
          </cell>
          <cell r="BL43">
            <v>7.6</v>
          </cell>
          <cell r="BM43">
            <v>33</v>
          </cell>
          <cell r="BN43">
            <v>0</v>
          </cell>
          <cell r="BO43">
            <v>8</v>
          </cell>
          <cell r="BP43">
            <v>4.7</v>
          </cell>
          <cell r="BQ43">
            <v>7.4</v>
          </cell>
          <cell r="BR43">
            <v>6.7</v>
          </cell>
          <cell r="BS43">
            <v>6.6</v>
          </cell>
          <cell r="BT43" t="str">
            <v/>
          </cell>
          <cell r="BU43">
            <v>8.3000000000000007</v>
          </cell>
          <cell r="BV43">
            <v>8.6</v>
          </cell>
          <cell r="BW43">
            <v>7.2</v>
          </cell>
          <cell r="BX43" t="str">
            <v/>
          </cell>
          <cell r="BY43">
            <v>0</v>
          </cell>
          <cell r="BZ43">
            <v>4.5</v>
          </cell>
          <cell r="CA43" t="str">
            <v/>
          </cell>
          <cell r="CB43" t="str">
            <v/>
          </cell>
          <cell r="CC43">
            <v>7.7</v>
          </cell>
          <cell r="CD43">
            <v>5.9</v>
          </cell>
          <cell r="CE43">
            <v>5.4</v>
          </cell>
          <cell r="CF43" t="str">
            <v>X</v>
          </cell>
          <cell r="CG43">
            <v>8.3000000000000007</v>
          </cell>
          <cell r="CH43">
            <v>9.4</v>
          </cell>
          <cell r="CI43" t="str">
            <v/>
          </cell>
          <cell r="CJ43" t="str">
            <v/>
          </cell>
          <cell r="CK43">
            <v>9.1</v>
          </cell>
          <cell r="CL43">
            <v>8.1</v>
          </cell>
          <cell r="CM43">
            <v>7.8</v>
          </cell>
          <cell r="CN43">
            <v>8.3000000000000007</v>
          </cell>
          <cell r="CO43" t="str">
            <v/>
          </cell>
          <cell r="CP43">
            <v>8.8000000000000007</v>
          </cell>
          <cell r="CQ43">
            <v>7.8</v>
          </cell>
          <cell r="CR43" t="str">
            <v>X</v>
          </cell>
          <cell r="CS43">
            <v>9.6</v>
          </cell>
          <cell r="CT43">
            <v>7.3</v>
          </cell>
          <cell r="CU43">
            <v>9</v>
          </cell>
          <cell r="CV43" t="str">
            <v>X</v>
          </cell>
          <cell r="CW43">
            <v>52</v>
          </cell>
          <cell r="CX43">
            <v>8</v>
          </cell>
          <cell r="CY43">
            <v>135</v>
          </cell>
          <cell r="CZ43">
            <v>8</v>
          </cell>
          <cell r="DA43">
            <v>4</v>
          </cell>
          <cell r="DB43">
            <v>5.5944055944055944E-2</v>
          </cell>
          <cell r="DC43">
            <v>6.72</v>
          </cell>
          <cell r="DD43">
            <v>2.76</v>
          </cell>
          <cell r="DE43" t="str">
            <v/>
          </cell>
          <cell r="DF43" t="str">
            <v/>
          </cell>
          <cell r="DG43" t="str">
            <v/>
          </cell>
          <cell r="DH43" t="str">
            <v/>
          </cell>
          <cell r="DI43">
            <v>0</v>
          </cell>
          <cell r="DJ43">
            <v>5</v>
          </cell>
          <cell r="DK43">
            <v>139</v>
          </cell>
          <cell r="DL43">
            <v>14</v>
          </cell>
          <cell r="DM43">
            <v>149</v>
          </cell>
          <cell r="DN43">
            <v>150</v>
          </cell>
          <cell r="DO43">
            <v>6.67</v>
          </cell>
          <cell r="DP43">
            <v>2.7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 t="str">
            <v>Đạt</v>
          </cell>
          <cell r="DV43" t="str">
            <v>Khá</v>
          </cell>
          <cell r="DW43" t="str">
            <v>Tốt</v>
          </cell>
          <cell r="DX43" t="str">
            <v>Đà Nẵng</v>
          </cell>
          <cell r="DZ43">
            <v>0</v>
          </cell>
          <cell r="EA43">
            <v>0</v>
          </cell>
          <cell r="EB43">
            <v>0</v>
          </cell>
          <cell r="ED43" t="b">
            <v>0</v>
          </cell>
          <cell r="EE43" t="b">
            <v>1</v>
          </cell>
        </row>
        <row r="44">
          <cell r="A44">
            <v>24203106992</v>
          </cell>
          <cell r="B44" t="e">
            <v>#N/A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  <cell r="AV44" t="e">
            <v>#N/A</v>
          </cell>
          <cell r="AW44" t="e">
            <v>#N/A</v>
          </cell>
          <cell r="AX44" t="e">
            <v>#N/A</v>
          </cell>
          <cell r="AY44" t="e">
            <v>#N/A</v>
          </cell>
          <cell r="AZ44" t="e">
            <v>#N/A</v>
          </cell>
          <cell r="BA44" t="e">
            <v>#N/A</v>
          </cell>
          <cell r="BB44" t="e">
            <v>#N/A</v>
          </cell>
          <cell r="BC44" t="e">
            <v>#N/A</v>
          </cell>
          <cell r="BD44" t="e">
            <v>#N/A</v>
          </cell>
          <cell r="BE44" t="e">
            <v>#N/A</v>
          </cell>
          <cell r="BF44" t="e">
            <v>#N/A</v>
          </cell>
          <cell r="BG44" t="e">
            <v>#N/A</v>
          </cell>
          <cell r="BH44" t="e">
            <v>#N/A</v>
          </cell>
          <cell r="BI44" t="e">
            <v>#N/A</v>
          </cell>
          <cell r="BJ44" t="e">
            <v>#N/A</v>
          </cell>
          <cell r="BK44" t="e">
            <v>#N/A</v>
          </cell>
          <cell r="BL44" t="e">
            <v>#N/A</v>
          </cell>
          <cell r="BM44" t="e">
            <v>#N/A</v>
          </cell>
          <cell r="BN44" t="e">
            <v>#N/A</v>
          </cell>
          <cell r="BO44" t="e">
            <v>#N/A</v>
          </cell>
          <cell r="BP44" t="e">
            <v>#N/A</v>
          </cell>
          <cell r="BQ44" t="e">
            <v>#N/A</v>
          </cell>
          <cell r="BR44" t="e">
            <v>#N/A</v>
          </cell>
          <cell r="BS44" t="e">
            <v>#N/A</v>
          </cell>
          <cell r="BT44" t="e">
            <v>#N/A</v>
          </cell>
          <cell r="BU44" t="e">
            <v>#N/A</v>
          </cell>
          <cell r="BV44" t="e">
            <v>#N/A</v>
          </cell>
          <cell r="BW44" t="e">
            <v>#N/A</v>
          </cell>
          <cell r="BX44" t="e">
            <v>#N/A</v>
          </cell>
          <cell r="BY44" t="e">
            <v>#N/A</v>
          </cell>
          <cell r="BZ44" t="e">
            <v>#N/A</v>
          </cell>
          <cell r="CA44" t="e">
            <v>#N/A</v>
          </cell>
          <cell r="CB44" t="e">
            <v>#N/A</v>
          </cell>
          <cell r="CC44" t="e">
            <v>#N/A</v>
          </cell>
          <cell r="CD44" t="e">
            <v>#N/A</v>
          </cell>
          <cell r="CE44" t="e">
            <v>#N/A</v>
          </cell>
          <cell r="CF44" t="e">
            <v>#N/A</v>
          </cell>
          <cell r="CG44" t="e">
            <v>#N/A</v>
          </cell>
          <cell r="CH44" t="e">
            <v>#N/A</v>
          </cell>
          <cell r="CI44" t="e">
            <v>#N/A</v>
          </cell>
          <cell r="CJ44" t="e">
            <v>#N/A</v>
          </cell>
          <cell r="CK44" t="e">
            <v>#N/A</v>
          </cell>
          <cell r="CL44" t="e">
            <v>#N/A</v>
          </cell>
          <cell r="CM44" t="e">
            <v>#N/A</v>
          </cell>
          <cell r="CN44" t="e">
            <v>#N/A</v>
          </cell>
          <cell r="CO44" t="e">
            <v>#N/A</v>
          </cell>
          <cell r="CP44" t="e">
            <v>#N/A</v>
          </cell>
          <cell r="CQ44" t="e">
            <v>#N/A</v>
          </cell>
          <cell r="CR44" t="e">
            <v>#N/A</v>
          </cell>
          <cell r="CS44" t="e">
            <v>#N/A</v>
          </cell>
          <cell r="CT44" t="e">
            <v>#N/A</v>
          </cell>
          <cell r="CU44" t="e">
            <v>#N/A</v>
          </cell>
          <cell r="CV44" t="e">
            <v>#N/A</v>
          </cell>
          <cell r="CW44" t="e">
            <v>#N/A</v>
          </cell>
          <cell r="CX44" t="e">
            <v>#N/A</v>
          </cell>
          <cell r="CY44" t="e">
            <v>#N/A</v>
          </cell>
          <cell r="CZ44" t="e">
            <v>#N/A</v>
          </cell>
          <cell r="DA44">
            <v>0</v>
          </cell>
          <cell r="DB44" t="e">
            <v>#N/A</v>
          </cell>
          <cell r="DC44" t="e">
            <v>#N/A</v>
          </cell>
          <cell r="DD44" t="e">
            <v>#N/A</v>
          </cell>
          <cell r="DE44" t="e">
            <v>#N/A</v>
          </cell>
          <cell r="DF44" t="e">
            <v>#N/A</v>
          </cell>
          <cell r="DG44" t="e">
            <v>#N/A</v>
          </cell>
          <cell r="DH44" t="e">
            <v>#N/A</v>
          </cell>
          <cell r="DI44" t="e">
            <v>#N/A</v>
          </cell>
          <cell r="DJ44" t="e">
            <v>#N/A</v>
          </cell>
          <cell r="DK44" t="e">
            <v>#N/A</v>
          </cell>
          <cell r="DL44" t="e">
            <v>#N/A</v>
          </cell>
          <cell r="DM44" t="e">
            <v>#N/A</v>
          </cell>
          <cell r="DN44" t="e">
            <v>#N/A</v>
          </cell>
          <cell r="DO44" t="e">
            <v>#N/A</v>
          </cell>
          <cell r="DP44" t="e">
            <v>#N/A</v>
          </cell>
          <cell r="DQ44" t="e">
            <v>#N/A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 t="e">
            <v>#N/A</v>
          </cell>
          <cell r="DW44" t="str">
            <v>Khá</v>
          </cell>
          <cell r="DX44" t="str">
            <v>Hà Tĩnh</v>
          </cell>
          <cell r="DZ44">
            <v>0</v>
          </cell>
          <cell r="EA44">
            <v>0</v>
          </cell>
          <cell r="EB44">
            <v>0</v>
          </cell>
          <cell r="ED44" t="b">
            <v>0</v>
          </cell>
          <cell r="EE44" t="e">
            <v>#N/A</v>
          </cell>
        </row>
        <row r="45">
          <cell r="A45">
            <v>24213510578</v>
          </cell>
          <cell r="B45" t="e">
            <v>#N/A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  <cell r="I45" t="e">
            <v>#N/A</v>
          </cell>
          <cell r="J45" t="e">
            <v>#N/A</v>
          </cell>
          <cell r="K45" t="e">
            <v>#N/A</v>
          </cell>
          <cell r="L45" t="e">
            <v>#N/A</v>
          </cell>
          <cell r="M45" t="e">
            <v>#N/A</v>
          </cell>
          <cell r="N45" t="e">
            <v>#N/A</v>
          </cell>
          <cell r="O45" t="e">
            <v>#N/A</v>
          </cell>
          <cell r="P45" t="e">
            <v>#N/A</v>
          </cell>
          <cell r="Q45" t="e">
            <v>#N/A</v>
          </cell>
          <cell r="R45" t="e">
            <v>#N/A</v>
          </cell>
          <cell r="S45" t="e">
            <v>#N/A</v>
          </cell>
          <cell r="T45" t="e">
            <v>#N/A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  <cell r="AF45" t="e">
            <v>#N/A</v>
          </cell>
          <cell r="AG45" t="e">
            <v>#N/A</v>
          </cell>
          <cell r="AH45" t="e">
            <v>#N/A</v>
          </cell>
          <cell r="AI45" t="e">
            <v>#N/A</v>
          </cell>
          <cell r="AJ45" t="e">
            <v>#N/A</v>
          </cell>
          <cell r="AK45" t="e">
            <v>#N/A</v>
          </cell>
          <cell r="AL45" t="e">
            <v>#N/A</v>
          </cell>
          <cell r="AM45" t="e">
            <v>#N/A</v>
          </cell>
          <cell r="AN45" t="e">
            <v>#N/A</v>
          </cell>
          <cell r="AO45" t="e">
            <v>#N/A</v>
          </cell>
          <cell r="AP45" t="e">
            <v>#N/A</v>
          </cell>
          <cell r="AQ45" t="e">
            <v>#N/A</v>
          </cell>
          <cell r="AR45" t="e">
            <v>#N/A</v>
          </cell>
          <cell r="AS45" t="e">
            <v>#N/A</v>
          </cell>
          <cell r="AT45" t="e">
            <v>#N/A</v>
          </cell>
          <cell r="AU45" t="e">
            <v>#N/A</v>
          </cell>
          <cell r="AV45" t="e">
            <v>#N/A</v>
          </cell>
          <cell r="AW45" t="e">
            <v>#N/A</v>
          </cell>
          <cell r="AX45" t="e">
            <v>#N/A</v>
          </cell>
          <cell r="AY45" t="e">
            <v>#N/A</v>
          </cell>
          <cell r="AZ45" t="e">
            <v>#N/A</v>
          </cell>
          <cell r="BA45" t="e">
            <v>#N/A</v>
          </cell>
          <cell r="BB45" t="e">
            <v>#N/A</v>
          </cell>
          <cell r="BC45" t="e">
            <v>#N/A</v>
          </cell>
          <cell r="BD45" t="e">
            <v>#N/A</v>
          </cell>
          <cell r="BE45" t="e">
            <v>#N/A</v>
          </cell>
          <cell r="BF45" t="e">
            <v>#N/A</v>
          </cell>
          <cell r="BG45" t="e">
            <v>#N/A</v>
          </cell>
          <cell r="BH45" t="e">
            <v>#N/A</v>
          </cell>
          <cell r="BI45" t="e">
            <v>#N/A</v>
          </cell>
          <cell r="BJ45" t="e">
            <v>#N/A</v>
          </cell>
          <cell r="BK45" t="e">
            <v>#N/A</v>
          </cell>
          <cell r="BL45" t="e">
            <v>#N/A</v>
          </cell>
          <cell r="BM45" t="e">
            <v>#N/A</v>
          </cell>
          <cell r="BN45" t="e">
            <v>#N/A</v>
          </cell>
          <cell r="BO45" t="e">
            <v>#N/A</v>
          </cell>
          <cell r="BP45" t="e">
            <v>#N/A</v>
          </cell>
          <cell r="BQ45" t="e">
            <v>#N/A</v>
          </cell>
          <cell r="BR45" t="e">
            <v>#N/A</v>
          </cell>
          <cell r="BS45" t="e">
            <v>#N/A</v>
          </cell>
          <cell r="BT45" t="e">
            <v>#N/A</v>
          </cell>
          <cell r="BU45" t="e">
            <v>#N/A</v>
          </cell>
          <cell r="BV45" t="e">
            <v>#N/A</v>
          </cell>
          <cell r="BW45" t="e">
            <v>#N/A</v>
          </cell>
          <cell r="BX45" t="e">
            <v>#N/A</v>
          </cell>
          <cell r="BY45" t="e">
            <v>#N/A</v>
          </cell>
          <cell r="BZ45" t="e">
            <v>#N/A</v>
          </cell>
          <cell r="CA45" t="e">
            <v>#N/A</v>
          </cell>
          <cell r="CB45" t="e">
            <v>#N/A</v>
          </cell>
          <cell r="CC45" t="e">
            <v>#N/A</v>
          </cell>
          <cell r="CD45" t="e">
            <v>#N/A</v>
          </cell>
          <cell r="CE45" t="e">
            <v>#N/A</v>
          </cell>
          <cell r="CF45" t="e">
            <v>#N/A</v>
          </cell>
          <cell r="CG45" t="e">
            <v>#N/A</v>
          </cell>
          <cell r="CH45" t="e">
            <v>#N/A</v>
          </cell>
          <cell r="CI45" t="e">
            <v>#N/A</v>
          </cell>
          <cell r="CJ45" t="e">
            <v>#N/A</v>
          </cell>
          <cell r="CK45" t="e">
            <v>#N/A</v>
          </cell>
          <cell r="CL45" t="e">
            <v>#N/A</v>
          </cell>
          <cell r="CM45" t="e">
            <v>#N/A</v>
          </cell>
          <cell r="CN45" t="e">
            <v>#N/A</v>
          </cell>
          <cell r="CO45" t="e">
            <v>#N/A</v>
          </cell>
          <cell r="CP45" t="e">
            <v>#N/A</v>
          </cell>
          <cell r="CQ45" t="e">
            <v>#N/A</v>
          </cell>
          <cell r="CR45" t="e">
            <v>#N/A</v>
          </cell>
          <cell r="CS45" t="e">
            <v>#N/A</v>
          </cell>
          <cell r="CT45" t="e">
            <v>#N/A</v>
          </cell>
          <cell r="CU45" t="e">
            <v>#N/A</v>
          </cell>
          <cell r="CV45" t="e">
            <v>#N/A</v>
          </cell>
          <cell r="CW45" t="e">
            <v>#N/A</v>
          </cell>
          <cell r="CX45" t="e">
            <v>#N/A</v>
          </cell>
          <cell r="CY45" t="e">
            <v>#N/A</v>
          </cell>
          <cell r="CZ45" t="e">
            <v>#N/A</v>
          </cell>
          <cell r="DA45">
            <v>0</v>
          </cell>
          <cell r="DB45" t="e">
            <v>#N/A</v>
          </cell>
          <cell r="DC45" t="e">
            <v>#N/A</v>
          </cell>
          <cell r="DD45" t="e">
            <v>#N/A</v>
          </cell>
          <cell r="DE45" t="e">
            <v>#N/A</v>
          </cell>
          <cell r="DF45" t="e">
            <v>#N/A</v>
          </cell>
          <cell r="DG45" t="e">
            <v>#N/A</v>
          </cell>
          <cell r="DH45" t="e">
            <v>#N/A</v>
          </cell>
          <cell r="DI45" t="e">
            <v>#N/A</v>
          </cell>
          <cell r="DJ45" t="e">
            <v>#N/A</v>
          </cell>
          <cell r="DK45" t="e">
            <v>#N/A</v>
          </cell>
          <cell r="DL45" t="e">
            <v>#N/A</v>
          </cell>
          <cell r="DM45" t="e">
            <v>#N/A</v>
          </cell>
          <cell r="DN45" t="e">
            <v>#N/A</v>
          </cell>
          <cell r="DO45" t="e">
            <v>#N/A</v>
          </cell>
          <cell r="DP45" t="e">
            <v>#N/A</v>
          </cell>
          <cell r="DQ45" t="e">
            <v>#N/A</v>
          </cell>
          <cell r="DR45">
            <v>0</v>
          </cell>
          <cell r="DS45">
            <v>0</v>
          </cell>
          <cell r="DT45">
            <v>0</v>
          </cell>
          <cell r="DU45" t="str">
            <v>Đạt</v>
          </cell>
          <cell r="DV45" t="e">
            <v>#N/A</v>
          </cell>
          <cell r="DW45" t="str">
            <v>Tốt</v>
          </cell>
          <cell r="DX45" t="str">
            <v>Quảng Nam</v>
          </cell>
          <cell r="DZ45">
            <v>0</v>
          </cell>
          <cell r="EA45">
            <v>0</v>
          </cell>
          <cell r="EB45">
            <v>0</v>
          </cell>
          <cell r="ED45" t="b">
            <v>0</v>
          </cell>
          <cell r="EE45" t="e">
            <v>#N/A</v>
          </cell>
        </row>
        <row r="46">
          <cell r="A46">
            <v>24203505486</v>
          </cell>
          <cell r="B46" t="str">
            <v>Trần</v>
          </cell>
          <cell r="C46" t="str">
            <v>Hoàng Thủy</v>
          </cell>
          <cell r="D46" t="str">
            <v>Tiên</v>
          </cell>
          <cell r="E46">
            <v>36819</v>
          </cell>
          <cell r="F46" t="str">
            <v>Nữ</v>
          </cell>
          <cell r="G46" t="str">
            <v>Đã Đăng Ký (chưa học xong)</v>
          </cell>
          <cell r="H46">
            <v>7.5</v>
          </cell>
          <cell r="I46">
            <v>6</v>
          </cell>
          <cell r="J46">
            <v>0</v>
          </cell>
          <cell r="K46">
            <v>7.3</v>
          </cell>
          <cell r="L46">
            <v>0</v>
          </cell>
          <cell r="M46">
            <v>4.5</v>
          </cell>
          <cell r="N46">
            <v>6.7</v>
          </cell>
          <cell r="O46">
            <v>7.1</v>
          </cell>
          <cell r="P46">
            <v>0</v>
          </cell>
          <cell r="Q46">
            <v>7.3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5.4</v>
          </cell>
          <cell r="W46">
            <v>7</v>
          </cell>
          <cell r="X46">
            <v>7.7</v>
          </cell>
          <cell r="Y46">
            <v>7.8</v>
          </cell>
          <cell r="Z46">
            <v>6.8</v>
          </cell>
          <cell r="AA46">
            <v>6.6</v>
          </cell>
          <cell r="AB46">
            <v>5.6</v>
          </cell>
          <cell r="AC46">
            <v>8.4</v>
          </cell>
          <cell r="AD46">
            <v>5.2</v>
          </cell>
          <cell r="AE46">
            <v>4.5</v>
          </cell>
          <cell r="AF46">
            <v>5.5</v>
          </cell>
          <cell r="AG46">
            <v>6.8</v>
          </cell>
          <cell r="AH46">
            <v>5.6</v>
          </cell>
          <cell r="AI46">
            <v>5</v>
          </cell>
          <cell r="AJ46">
            <v>6.7</v>
          </cell>
          <cell r="AK46">
            <v>5.3</v>
          </cell>
          <cell r="AL46">
            <v>7.3</v>
          </cell>
          <cell r="AM46">
            <v>4.5999999999999996</v>
          </cell>
          <cell r="AN46">
            <v>7.6</v>
          </cell>
          <cell r="AO46">
            <v>7.3</v>
          </cell>
          <cell r="AP46">
            <v>4.5</v>
          </cell>
          <cell r="AQ46">
            <v>4.3</v>
          </cell>
          <cell r="AR46">
            <v>6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48</v>
          </cell>
          <cell r="AY46">
            <v>1</v>
          </cell>
          <cell r="AZ46">
            <v>5.3</v>
          </cell>
          <cell r="BA46">
            <v>4</v>
          </cell>
          <cell r="BB46">
            <v>7.2</v>
          </cell>
          <cell r="BC46">
            <v>5.6</v>
          </cell>
          <cell r="BD46">
            <v>7.6</v>
          </cell>
          <cell r="BE46">
            <v>6.8</v>
          </cell>
          <cell r="BF46">
            <v>7.8</v>
          </cell>
          <cell r="BG46">
            <v>5.4</v>
          </cell>
          <cell r="BH46">
            <v>6.6</v>
          </cell>
          <cell r="BI46">
            <v>0</v>
          </cell>
          <cell r="BJ46">
            <v>8.1</v>
          </cell>
          <cell r="BK46">
            <v>7.3</v>
          </cell>
          <cell r="BL46" t="str">
            <v>X</v>
          </cell>
          <cell r="BM46">
            <v>30</v>
          </cell>
          <cell r="BN46">
            <v>3</v>
          </cell>
          <cell r="BO46">
            <v>7.3</v>
          </cell>
          <cell r="BP46">
            <v>5.9</v>
          </cell>
          <cell r="BQ46">
            <v>4.4000000000000004</v>
          </cell>
          <cell r="BR46" t="str">
            <v>X</v>
          </cell>
          <cell r="BS46">
            <v>6.9</v>
          </cell>
          <cell r="BT46" t="str">
            <v/>
          </cell>
          <cell r="BU46">
            <v>7.6</v>
          </cell>
          <cell r="BV46">
            <v>7.1</v>
          </cell>
          <cell r="BW46">
            <v>8.1</v>
          </cell>
          <cell r="BX46" t="str">
            <v/>
          </cell>
          <cell r="BY46" t="str">
            <v/>
          </cell>
          <cell r="BZ46">
            <v>8.4</v>
          </cell>
          <cell r="CA46" t="str">
            <v/>
          </cell>
          <cell r="CB46" t="str">
            <v/>
          </cell>
          <cell r="CC46">
            <v>6.3</v>
          </cell>
          <cell r="CD46">
            <v>5.5</v>
          </cell>
          <cell r="CE46">
            <v>7.9</v>
          </cell>
          <cell r="CF46">
            <v>5.7</v>
          </cell>
          <cell r="CG46">
            <v>7.9</v>
          </cell>
          <cell r="CH46" t="str">
            <v/>
          </cell>
          <cell r="CI46">
            <v>5.4</v>
          </cell>
          <cell r="CJ46">
            <v>4.8</v>
          </cell>
          <cell r="CK46" t="str">
            <v/>
          </cell>
          <cell r="CL46">
            <v>6.2</v>
          </cell>
          <cell r="CM46">
            <v>7.4</v>
          </cell>
          <cell r="CN46">
            <v>7.3</v>
          </cell>
          <cell r="CO46" t="str">
            <v/>
          </cell>
          <cell r="CP46">
            <v>7.8</v>
          </cell>
          <cell r="CQ46">
            <v>6.9</v>
          </cell>
          <cell r="CR46">
            <v>5.9</v>
          </cell>
          <cell r="CS46">
            <v>7.5</v>
          </cell>
          <cell r="CT46">
            <v>7.5</v>
          </cell>
          <cell r="CU46">
            <v>8.1</v>
          </cell>
          <cell r="CV46">
            <v>9</v>
          </cell>
          <cell r="CW46">
            <v>56</v>
          </cell>
          <cell r="CX46">
            <v>4</v>
          </cell>
          <cell r="CY46">
            <v>134</v>
          </cell>
          <cell r="CZ46">
            <v>8</v>
          </cell>
          <cell r="DA46">
            <v>0</v>
          </cell>
          <cell r="DB46">
            <v>5.6338028169014086E-2</v>
          </cell>
          <cell r="DC46">
            <v>6.22</v>
          </cell>
          <cell r="DD46">
            <v>2.4500000000000002</v>
          </cell>
          <cell r="DE46" t="str">
            <v/>
          </cell>
          <cell r="DF46" t="str">
            <v/>
          </cell>
          <cell r="DG46" t="str">
            <v/>
          </cell>
          <cell r="DH46" t="str">
            <v/>
          </cell>
          <cell r="DI46">
            <v>0</v>
          </cell>
          <cell r="DJ46">
            <v>5</v>
          </cell>
          <cell r="DK46">
            <v>139</v>
          </cell>
          <cell r="DL46">
            <v>13</v>
          </cell>
          <cell r="DM46">
            <v>149</v>
          </cell>
          <cell r="DN46">
            <v>144</v>
          </cell>
          <cell r="DO46">
            <v>6.42</v>
          </cell>
          <cell r="DP46">
            <v>2.5099999999999998</v>
          </cell>
          <cell r="DQ46">
            <v>0</v>
          </cell>
          <cell r="DR46">
            <v>0</v>
          </cell>
          <cell r="DS46">
            <v>0</v>
          </cell>
          <cell r="DT46" t="str">
            <v>Đạt</v>
          </cell>
          <cell r="DU46" t="str">
            <v>Đạt</v>
          </cell>
          <cell r="DV46" t="str">
            <v>Khá</v>
          </cell>
          <cell r="DW46" t="str">
            <v>Tốt</v>
          </cell>
          <cell r="DX46" t="str">
            <v>Đà Nẵng</v>
          </cell>
          <cell r="DZ46">
            <v>0</v>
          </cell>
          <cell r="EA46">
            <v>0</v>
          </cell>
          <cell r="EB46">
            <v>0</v>
          </cell>
          <cell r="ED46" t="b">
            <v>1</v>
          </cell>
          <cell r="EE46" t="b">
            <v>0</v>
          </cell>
        </row>
        <row r="47">
          <cell r="A47">
            <v>24213508040</v>
          </cell>
          <cell r="B47" t="e">
            <v>#N/A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  <cell r="I47" t="e">
            <v>#N/A</v>
          </cell>
          <cell r="J47" t="e">
            <v>#N/A</v>
          </cell>
          <cell r="K47" t="e">
            <v>#N/A</v>
          </cell>
          <cell r="L47" t="e">
            <v>#N/A</v>
          </cell>
          <cell r="M47" t="e">
            <v>#N/A</v>
          </cell>
          <cell r="N47" t="e">
            <v>#N/A</v>
          </cell>
          <cell r="O47" t="e">
            <v>#N/A</v>
          </cell>
          <cell r="P47" t="e">
            <v>#N/A</v>
          </cell>
          <cell r="Q47" t="e">
            <v>#N/A</v>
          </cell>
          <cell r="R47" t="e">
            <v>#N/A</v>
          </cell>
          <cell r="S47" t="e">
            <v>#N/A</v>
          </cell>
          <cell r="T47" t="e">
            <v>#N/A</v>
          </cell>
          <cell r="U47" t="e">
            <v>#N/A</v>
          </cell>
          <cell r="V47" t="e">
            <v>#N/A</v>
          </cell>
          <cell r="W47" t="e">
            <v>#N/A</v>
          </cell>
          <cell r="X47" t="e">
            <v>#N/A</v>
          </cell>
          <cell r="Y47" t="e">
            <v>#N/A</v>
          </cell>
          <cell r="Z47" t="e">
            <v>#N/A</v>
          </cell>
          <cell r="AA47" t="e">
            <v>#N/A</v>
          </cell>
          <cell r="AB47" t="e">
            <v>#N/A</v>
          </cell>
          <cell r="AC47" t="e">
            <v>#N/A</v>
          </cell>
          <cell r="AD47" t="e">
            <v>#N/A</v>
          </cell>
          <cell r="AE47" t="e">
            <v>#N/A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N47" t="e">
            <v>#N/A</v>
          </cell>
          <cell r="AO47" t="e">
            <v>#N/A</v>
          </cell>
          <cell r="AP47" t="e">
            <v>#N/A</v>
          </cell>
          <cell r="AQ47" t="e">
            <v>#N/A</v>
          </cell>
          <cell r="AR47" t="e">
            <v>#N/A</v>
          </cell>
          <cell r="AS47" t="e">
            <v>#N/A</v>
          </cell>
          <cell r="AT47" t="e">
            <v>#N/A</v>
          </cell>
          <cell r="AU47" t="e">
            <v>#N/A</v>
          </cell>
          <cell r="AV47" t="e">
            <v>#N/A</v>
          </cell>
          <cell r="AW47" t="e">
            <v>#N/A</v>
          </cell>
          <cell r="AX47" t="e">
            <v>#N/A</v>
          </cell>
          <cell r="AY47" t="e">
            <v>#N/A</v>
          </cell>
          <cell r="AZ47" t="e">
            <v>#N/A</v>
          </cell>
          <cell r="BA47" t="e">
            <v>#N/A</v>
          </cell>
          <cell r="BB47" t="e">
            <v>#N/A</v>
          </cell>
          <cell r="BC47" t="e">
            <v>#N/A</v>
          </cell>
          <cell r="BD47" t="e">
            <v>#N/A</v>
          </cell>
          <cell r="BE47" t="e">
            <v>#N/A</v>
          </cell>
          <cell r="BF47" t="e">
            <v>#N/A</v>
          </cell>
          <cell r="BG47" t="e">
            <v>#N/A</v>
          </cell>
          <cell r="BH47" t="e">
            <v>#N/A</v>
          </cell>
          <cell r="BI47" t="e">
            <v>#N/A</v>
          </cell>
          <cell r="BJ47" t="e">
            <v>#N/A</v>
          </cell>
          <cell r="BK47" t="e">
            <v>#N/A</v>
          </cell>
          <cell r="BL47" t="e">
            <v>#N/A</v>
          </cell>
          <cell r="BM47" t="e">
            <v>#N/A</v>
          </cell>
          <cell r="BN47" t="e">
            <v>#N/A</v>
          </cell>
          <cell r="BO47" t="e">
            <v>#N/A</v>
          </cell>
          <cell r="BP47" t="e">
            <v>#N/A</v>
          </cell>
          <cell r="BQ47" t="e">
            <v>#N/A</v>
          </cell>
          <cell r="BR47" t="e">
            <v>#N/A</v>
          </cell>
          <cell r="BS47" t="e">
            <v>#N/A</v>
          </cell>
          <cell r="BT47" t="e">
            <v>#N/A</v>
          </cell>
          <cell r="BU47" t="e">
            <v>#N/A</v>
          </cell>
          <cell r="BV47" t="e">
            <v>#N/A</v>
          </cell>
          <cell r="BW47" t="e">
            <v>#N/A</v>
          </cell>
          <cell r="BX47" t="e">
            <v>#N/A</v>
          </cell>
          <cell r="BY47" t="e">
            <v>#N/A</v>
          </cell>
          <cell r="BZ47" t="e">
            <v>#N/A</v>
          </cell>
          <cell r="CA47" t="e">
            <v>#N/A</v>
          </cell>
          <cell r="CB47" t="e">
            <v>#N/A</v>
          </cell>
          <cell r="CC47" t="e">
            <v>#N/A</v>
          </cell>
          <cell r="CD47" t="e">
            <v>#N/A</v>
          </cell>
          <cell r="CE47" t="e">
            <v>#N/A</v>
          </cell>
          <cell r="CF47" t="e">
            <v>#N/A</v>
          </cell>
          <cell r="CG47" t="e">
            <v>#N/A</v>
          </cell>
          <cell r="CH47" t="e">
            <v>#N/A</v>
          </cell>
          <cell r="CI47" t="e">
            <v>#N/A</v>
          </cell>
          <cell r="CJ47" t="e">
            <v>#N/A</v>
          </cell>
          <cell r="CK47" t="e">
            <v>#N/A</v>
          </cell>
          <cell r="CL47" t="e">
            <v>#N/A</v>
          </cell>
          <cell r="CM47" t="e">
            <v>#N/A</v>
          </cell>
          <cell r="CN47" t="e">
            <v>#N/A</v>
          </cell>
          <cell r="CO47" t="e">
            <v>#N/A</v>
          </cell>
          <cell r="CP47" t="e">
            <v>#N/A</v>
          </cell>
          <cell r="CQ47" t="e">
            <v>#N/A</v>
          </cell>
          <cell r="CR47" t="e">
            <v>#N/A</v>
          </cell>
          <cell r="CS47" t="e">
            <v>#N/A</v>
          </cell>
          <cell r="CT47" t="e">
            <v>#N/A</v>
          </cell>
          <cell r="CU47" t="e">
            <v>#N/A</v>
          </cell>
          <cell r="CV47" t="e">
            <v>#N/A</v>
          </cell>
          <cell r="CW47" t="e">
            <v>#N/A</v>
          </cell>
          <cell r="CX47" t="e">
            <v>#N/A</v>
          </cell>
          <cell r="CY47" t="e">
            <v>#N/A</v>
          </cell>
          <cell r="CZ47" t="e">
            <v>#N/A</v>
          </cell>
          <cell r="DA47">
            <v>0</v>
          </cell>
          <cell r="DB47" t="e">
            <v>#N/A</v>
          </cell>
          <cell r="DC47" t="e">
            <v>#N/A</v>
          </cell>
          <cell r="DD47" t="e">
            <v>#N/A</v>
          </cell>
          <cell r="DE47" t="e">
            <v>#N/A</v>
          </cell>
          <cell r="DF47" t="e">
            <v>#N/A</v>
          </cell>
          <cell r="DG47" t="e">
            <v>#N/A</v>
          </cell>
          <cell r="DH47" t="e">
            <v>#N/A</v>
          </cell>
          <cell r="DI47" t="e">
            <v>#N/A</v>
          </cell>
          <cell r="DJ47" t="e">
            <v>#N/A</v>
          </cell>
          <cell r="DK47" t="e">
            <v>#N/A</v>
          </cell>
          <cell r="DL47" t="e">
            <v>#N/A</v>
          </cell>
          <cell r="DM47" t="e">
            <v>#N/A</v>
          </cell>
          <cell r="DN47" t="e">
            <v>#N/A</v>
          </cell>
          <cell r="DO47" t="e">
            <v>#N/A</v>
          </cell>
          <cell r="DP47" t="e">
            <v>#N/A</v>
          </cell>
          <cell r="DQ47" t="e">
            <v>#N/A</v>
          </cell>
          <cell r="DR47" t="str">
            <v>Đạt</v>
          </cell>
          <cell r="DS47">
            <v>0</v>
          </cell>
          <cell r="DT47" t="str">
            <v>Đạt</v>
          </cell>
          <cell r="DU47" t="str">
            <v>Đạt</v>
          </cell>
          <cell r="DV47" t="e">
            <v>#N/A</v>
          </cell>
          <cell r="DW47" t="str">
            <v>Xuất Sắc</v>
          </cell>
          <cell r="DX47" t="str">
            <v>Quảng Trị</v>
          </cell>
          <cell r="DZ47">
            <v>8.6</v>
          </cell>
          <cell r="EA47">
            <v>0</v>
          </cell>
          <cell r="EB47">
            <v>0</v>
          </cell>
          <cell r="ED47" t="b">
            <v>0</v>
          </cell>
          <cell r="EE47" t="e">
            <v>#N/A</v>
          </cell>
        </row>
        <row r="48">
          <cell r="A48">
            <v>24213511534</v>
          </cell>
          <cell r="B48" t="e">
            <v>#N/A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  <cell r="I48" t="e">
            <v>#N/A</v>
          </cell>
          <cell r="J48" t="e">
            <v>#N/A</v>
          </cell>
          <cell r="K48" t="e">
            <v>#N/A</v>
          </cell>
          <cell r="L48" t="e">
            <v>#N/A</v>
          </cell>
          <cell r="M48" t="e">
            <v>#N/A</v>
          </cell>
          <cell r="N48" t="e">
            <v>#N/A</v>
          </cell>
          <cell r="O48" t="e">
            <v>#N/A</v>
          </cell>
          <cell r="P48" t="e">
            <v>#N/A</v>
          </cell>
          <cell r="Q48" t="e">
            <v>#N/A</v>
          </cell>
          <cell r="R48" t="e">
            <v>#N/A</v>
          </cell>
          <cell r="S48" t="e">
            <v>#N/A</v>
          </cell>
          <cell r="T48" t="e">
            <v>#N/A</v>
          </cell>
          <cell r="U48" t="e">
            <v>#N/A</v>
          </cell>
          <cell r="V48" t="e">
            <v>#N/A</v>
          </cell>
          <cell r="W48" t="e">
            <v>#N/A</v>
          </cell>
          <cell r="X48" t="e">
            <v>#N/A</v>
          </cell>
          <cell r="Y48" t="e">
            <v>#N/A</v>
          </cell>
          <cell r="Z48" t="e">
            <v>#N/A</v>
          </cell>
          <cell r="AA48" t="e">
            <v>#N/A</v>
          </cell>
          <cell r="AB48" t="e">
            <v>#N/A</v>
          </cell>
          <cell r="AC48" t="e">
            <v>#N/A</v>
          </cell>
          <cell r="AD48" t="e">
            <v>#N/A</v>
          </cell>
          <cell r="AE48" t="e">
            <v>#N/A</v>
          </cell>
          <cell r="AF48" t="e">
            <v>#N/A</v>
          </cell>
          <cell r="AG48" t="e">
            <v>#N/A</v>
          </cell>
          <cell r="AH48" t="e">
            <v>#N/A</v>
          </cell>
          <cell r="AI48" t="e">
            <v>#N/A</v>
          </cell>
          <cell r="AJ48" t="e">
            <v>#N/A</v>
          </cell>
          <cell r="AK48" t="e">
            <v>#N/A</v>
          </cell>
          <cell r="AL48" t="e">
            <v>#N/A</v>
          </cell>
          <cell r="AM48" t="e">
            <v>#N/A</v>
          </cell>
          <cell r="AN48" t="e">
            <v>#N/A</v>
          </cell>
          <cell r="AO48" t="e">
            <v>#N/A</v>
          </cell>
          <cell r="AP48" t="e">
            <v>#N/A</v>
          </cell>
          <cell r="AQ48" t="e">
            <v>#N/A</v>
          </cell>
          <cell r="AR48" t="e">
            <v>#N/A</v>
          </cell>
          <cell r="AS48" t="e">
            <v>#N/A</v>
          </cell>
          <cell r="AT48" t="e">
            <v>#N/A</v>
          </cell>
          <cell r="AU48" t="e">
            <v>#N/A</v>
          </cell>
          <cell r="AV48" t="e">
            <v>#N/A</v>
          </cell>
          <cell r="AW48" t="e">
            <v>#N/A</v>
          </cell>
          <cell r="AX48" t="e">
            <v>#N/A</v>
          </cell>
          <cell r="AY48" t="e">
            <v>#N/A</v>
          </cell>
          <cell r="AZ48" t="e">
            <v>#N/A</v>
          </cell>
          <cell r="BA48" t="e">
            <v>#N/A</v>
          </cell>
          <cell r="BB48" t="e">
            <v>#N/A</v>
          </cell>
          <cell r="BC48" t="e">
            <v>#N/A</v>
          </cell>
          <cell r="BD48" t="e">
            <v>#N/A</v>
          </cell>
          <cell r="BE48" t="e">
            <v>#N/A</v>
          </cell>
          <cell r="BF48" t="e">
            <v>#N/A</v>
          </cell>
          <cell r="BG48" t="e">
            <v>#N/A</v>
          </cell>
          <cell r="BH48" t="e">
            <v>#N/A</v>
          </cell>
          <cell r="BI48" t="e">
            <v>#N/A</v>
          </cell>
          <cell r="BJ48" t="e">
            <v>#N/A</v>
          </cell>
          <cell r="BK48" t="e">
            <v>#N/A</v>
          </cell>
          <cell r="BL48" t="e">
            <v>#N/A</v>
          </cell>
          <cell r="BM48" t="e">
            <v>#N/A</v>
          </cell>
          <cell r="BN48" t="e">
            <v>#N/A</v>
          </cell>
          <cell r="BO48" t="e">
            <v>#N/A</v>
          </cell>
          <cell r="BP48" t="e">
            <v>#N/A</v>
          </cell>
          <cell r="BQ48" t="e">
            <v>#N/A</v>
          </cell>
          <cell r="BR48" t="e">
            <v>#N/A</v>
          </cell>
          <cell r="BS48" t="e">
            <v>#N/A</v>
          </cell>
          <cell r="BT48" t="e">
            <v>#N/A</v>
          </cell>
          <cell r="BU48" t="e">
            <v>#N/A</v>
          </cell>
          <cell r="BV48" t="e">
            <v>#N/A</v>
          </cell>
          <cell r="BW48" t="e">
            <v>#N/A</v>
          </cell>
          <cell r="BX48" t="e">
            <v>#N/A</v>
          </cell>
          <cell r="BY48" t="e">
            <v>#N/A</v>
          </cell>
          <cell r="BZ48" t="e">
            <v>#N/A</v>
          </cell>
          <cell r="CA48" t="e">
            <v>#N/A</v>
          </cell>
          <cell r="CB48" t="e">
            <v>#N/A</v>
          </cell>
          <cell r="CC48" t="e">
            <v>#N/A</v>
          </cell>
          <cell r="CD48" t="e">
            <v>#N/A</v>
          </cell>
          <cell r="CE48" t="e">
            <v>#N/A</v>
          </cell>
          <cell r="CF48" t="e">
            <v>#N/A</v>
          </cell>
          <cell r="CG48" t="e">
            <v>#N/A</v>
          </cell>
          <cell r="CH48" t="e">
            <v>#N/A</v>
          </cell>
          <cell r="CI48" t="e">
            <v>#N/A</v>
          </cell>
          <cell r="CJ48" t="e">
            <v>#N/A</v>
          </cell>
          <cell r="CK48" t="e">
            <v>#N/A</v>
          </cell>
          <cell r="CL48" t="e">
            <v>#N/A</v>
          </cell>
          <cell r="CM48" t="e">
            <v>#N/A</v>
          </cell>
          <cell r="CN48" t="e">
            <v>#N/A</v>
          </cell>
          <cell r="CO48" t="e">
            <v>#N/A</v>
          </cell>
          <cell r="CP48" t="e">
            <v>#N/A</v>
          </cell>
          <cell r="CQ48" t="e">
            <v>#N/A</v>
          </cell>
          <cell r="CR48" t="e">
            <v>#N/A</v>
          </cell>
          <cell r="CS48" t="e">
            <v>#N/A</v>
          </cell>
          <cell r="CT48" t="e">
            <v>#N/A</v>
          </cell>
          <cell r="CU48" t="e">
            <v>#N/A</v>
          </cell>
          <cell r="CV48" t="e">
            <v>#N/A</v>
          </cell>
          <cell r="CW48" t="e">
            <v>#N/A</v>
          </cell>
          <cell r="CX48" t="e">
            <v>#N/A</v>
          </cell>
          <cell r="CY48" t="e">
            <v>#N/A</v>
          </cell>
          <cell r="CZ48" t="e">
            <v>#N/A</v>
          </cell>
          <cell r="DA48">
            <v>0</v>
          </cell>
          <cell r="DB48" t="e">
            <v>#N/A</v>
          </cell>
          <cell r="DC48" t="e">
            <v>#N/A</v>
          </cell>
          <cell r="DD48" t="e">
            <v>#N/A</v>
          </cell>
          <cell r="DE48" t="e">
            <v>#N/A</v>
          </cell>
          <cell r="DF48" t="e">
            <v>#N/A</v>
          </cell>
          <cell r="DG48" t="e">
            <v>#N/A</v>
          </cell>
          <cell r="DH48" t="e">
            <v>#N/A</v>
          </cell>
          <cell r="DI48" t="e">
            <v>#N/A</v>
          </cell>
          <cell r="DJ48" t="e">
            <v>#N/A</v>
          </cell>
          <cell r="DK48" t="e">
            <v>#N/A</v>
          </cell>
          <cell r="DL48" t="e">
            <v>#N/A</v>
          </cell>
          <cell r="DM48" t="e">
            <v>#N/A</v>
          </cell>
          <cell r="DN48" t="e">
            <v>#N/A</v>
          </cell>
          <cell r="DO48" t="e">
            <v>#N/A</v>
          </cell>
          <cell r="DP48" t="e">
            <v>#N/A</v>
          </cell>
          <cell r="DQ48" t="e">
            <v>#N/A</v>
          </cell>
          <cell r="DR48">
            <v>0</v>
          </cell>
          <cell r="DS48">
            <v>0</v>
          </cell>
          <cell r="DT48" t="str">
            <v>Đạt</v>
          </cell>
          <cell r="DU48" t="str">
            <v>Đạt</v>
          </cell>
          <cell r="DV48" t="e">
            <v>#N/A</v>
          </cell>
          <cell r="DW48" t="str">
            <v>Xuất Sắc</v>
          </cell>
          <cell r="DX48" t="str">
            <v>Đà Nẵng</v>
          </cell>
          <cell r="DZ48">
            <v>0</v>
          </cell>
          <cell r="EA48">
            <v>0</v>
          </cell>
          <cell r="EB48">
            <v>0</v>
          </cell>
          <cell r="ED48" t="b">
            <v>0</v>
          </cell>
          <cell r="EE48" t="e">
            <v>#N/A</v>
          </cell>
        </row>
        <row r="49">
          <cell r="A49">
            <v>24203500884</v>
          </cell>
          <cell r="B49" t="str">
            <v>Trần</v>
          </cell>
          <cell r="C49" t="str">
            <v>Thị</v>
          </cell>
          <cell r="D49" t="str">
            <v>Hòa</v>
          </cell>
          <cell r="E49">
            <v>36675</v>
          </cell>
          <cell r="F49" t="str">
            <v>Nữ</v>
          </cell>
          <cell r="G49" t="str">
            <v>Đã Đăng Ký (chưa học xong)</v>
          </cell>
          <cell r="H49">
            <v>6</v>
          </cell>
          <cell r="I49">
            <v>7.8</v>
          </cell>
          <cell r="J49">
            <v>0</v>
          </cell>
          <cell r="K49">
            <v>6.5</v>
          </cell>
          <cell r="L49">
            <v>0</v>
          </cell>
          <cell r="M49">
            <v>6.3</v>
          </cell>
          <cell r="N49">
            <v>4.2</v>
          </cell>
          <cell r="O49">
            <v>0</v>
          </cell>
          <cell r="P49">
            <v>0</v>
          </cell>
          <cell r="Q49">
            <v>7.8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5.4</v>
          </cell>
          <cell r="W49">
            <v>5.4</v>
          </cell>
          <cell r="X49">
            <v>8.8000000000000007</v>
          </cell>
          <cell r="Y49">
            <v>7.3</v>
          </cell>
          <cell r="Z49">
            <v>6.2</v>
          </cell>
          <cell r="AA49">
            <v>7.8</v>
          </cell>
          <cell r="AB49">
            <v>7.8</v>
          </cell>
          <cell r="AC49">
            <v>7.8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30</v>
          </cell>
          <cell r="AY49">
            <v>19</v>
          </cell>
          <cell r="AZ49">
            <v>5.9</v>
          </cell>
          <cell r="BA49">
            <v>6.3</v>
          </cell>
          <cell r="BB49">
            <v>5.5</v>
          </cell>
          <cell r="BC49">
            <v>6.5</v>
          </cell>
          <cell r="BD49">
            <v>6.7</v>
          </cell>
          <cell r="BE49">
            <v>7.1</v>
          </cell>
          <cell r="BF49">
            <v>6.6</v>
          </cell>
          <cell r="BG49">
            <v>5.3</v>
          </cell>
          <cell r="BH49">
            <v>6.1</v>
          </cell>
          <cell r="BI49">
            <v>0</v>
          </cell>
          <cell r="BJ49">
            <v>7.2</v>
          </cell>
          <cell r="BK49">
            <v>7.2</v>
          </cell>
          <cell r="BL49">
            <v>4.9000000000000004</v>
          </cell>
          <cell r="BM49">
            <v>33</v>
          </cell>
          <cell r="BN49">
            <v>0</v>
          </cell>
          <cell r="BO49">
            <v>0</v>
          </cell>
          <cell r="BP49" t="str">
            <v/>
          </cell>
          <cell r="BQ49" t="str">
            <v/>
          </cell>
          <cell r="BR49">
            <v>0</v>
          </cell>
          <cell r="BS49">
            <v>0</v>
          </cell>
          <cell r="BT49" t="str">
            <v/>
          </cell>
          <cell r="BU49">
            <v>0</v>
          </cell>
          <cell r="BV49">
            <v>0</v>
          </cell>
          <cell r="BW49" t="str">
            <v/>
          </cell>
          <cell r="BX49" t="str">
            <v/>
          </cell>
          <cell r="BY49" t="str">
            <v/>
          </cell>
          <cell r="BZ49" t="str">
            <v/>
          </cell>
          <cell r="CA49" t="str">
            <v/>
          </cell>
          <cell r="CB49" t="str">
            <v/>
          </cell>
          <cell r="CC49">
            <v>8.8000000000000007</v>
          </cell>
          <cell r="CD49">
            <v>4.3</v>
          </cell>
          <cell r="CE49">
            <v>5.2</v>
          </cell>
          <cell r="CF49">
            <v>5.9</v>
          </cell>
          <cell r="CG49">
            <v>5.0999999999999996</v>
          </cell>
          <cell r="CH49" t="str">
            <v/>
          </cell>
          <cell r="CI49" t="str">
            <v/>
          </cell>
          <cell r="CJ49" t="str">
            <v/>
          </cell>
          <cell r="CK49">
            <v>8</v>
          </cell>
          <cell r="CL49" t="str">
            <v/>
          </cell>
          <cell r="CM49" t="str">
            <v/>
          </cell>
          <cell r="CN49" t="str">
            <v/>
          </cell>
          <cell r="CO49" t="str">
            <v/>
          </cell>
          <cell r="CP49">
            <v>5.6</v>
          </cell>
          <cell r="CQ49" t="str">
            <v/>
          </cell>
          <cell r="CR49">
            <v>4.8</v>
          </cell>
          <cell r="CS49">
            <v>7.3</v>
          </cell>
          <cell r="CT49">
            <v>0</v>
          </cell>
          <cell r="CU49">
            <v>8.1999999999999993</v>
          </cell>
          <cell r="CV49">
            <v>7.9</v>
          </cell>
          <cell r="CW49">
            <v>24</v>
          </cell>
          <cell r="CX49">
            <v>35</v>
          </cell>
          <cell r="CY49">
            <v>87</v>
          </cell>
          <cell r="CZ49">
            <v>54</v>
          </cell>
          <cell r="DA49">
            <v>0</v>
          </cell>
          <cell r="DB49">
            <v>0.38297872340425532</v>
          </cell>
          <cell r="DC49">
            <v>3.91</v>
          </cell>
          <cell r="DD49">
            <v>1.49</v>
          </cell>
          <cell r="DE49" t="str">
            <v/>
          </cell>
          <cell r="DF49" t="str">
            <v/>
          </cell>
          <cell r="DG49" t="str">
            <v/>
          </cell>
          <cell r="DH49" t="str">
            <v/>
          </cell>
          <cell r="DI49">
            <v>0</v>
          </cell>
          <cell r="DJ49">
            <v>5</v>
          </cell>
          <cell r="DK49">
            <v>90</v>
          </cell>
          <cell r="DL49">
            <v>61</v>
          </cell>
          <cell r="DM49">
            <v>149</v>
          </cell>
          <cell r="DN49">
            <v>110</v>
          </cell>
          <cell r="DO49">
            <v>5.17</v>
          </cell>
          <cell r="DP49">
            <v>1.97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 t="str">
            <v>Đạt</v>
          </cell>
          <cell r="DV49" t="str">
            <v/>
          </cell>
          <cell r="DW49" t="str">
            <v>Khá</v>
          </cell>
          <cell r="DX49" t="str">
            <v>Kon Tum</v>
          </cell>
          <cell r="DZ49">
            <v>0</v>
          </cell>
          <cell r="EA49">
            <v>0</v>
          </cell>
          <cell r="EB49">
            <v>0</v>
          </cell>
          <cell r="ED49" t="b">
            <v>1</v>
          </cell>
          <cell r="EE49" t="b">
            <v>0</v>
          </cell>
        </row>
        <row r="52">
          <cell r="A52">
            <v>24213504838</v>
          </cell>
          <cell r="B52" t="e">
            <v>#N/A</v>
          </cell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  <cell r="I52" t="e">
            <v>#N/A</v>
          </cell>
          <cell r="J52" t="e">
            <v>#N/A</v>
          </cell>
          <cell r="K52" t="e">
            <v>#N/A</v>
          </cell>
          <cell r="L52" t="e">
            <v>#N/A</v>
          </cell>
          <cell r="M52" t="e">
            <v>#N/A</v>
          </cell>
          <cell r="N52" t="e">
            <v>#N/A</v>
          </cell>
          <cell r="O52" t="e">
            <v>#N/A</v>
          </cell>
          <cell r="P52" t="e">
            <v>#N/A</v>
          </cell>
          <cell r="Q52" t="e">
            <v>#N/A</v>
          </cell>
          <cell r="R52" t="e">
            <v>#N/A</v>
          </cell>
          <cell r="S52" t="e">
            <v>#N/A</v>
          </cell>
          <cell r="T52" t="e">
            <v>#N/A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  <cell r="AF52" t="e">
            <v>#N/A</v>
          </cell>
          <cell r="AG52" t="e">
            <v>#N/A</v>
          </cell>
          <cell r="AH52" t="e">
            <v>#N/A</v>
          </cell>
          <cell r="AI52" t="e">
            <v>#N/A</v>
          </cell>
          <cell r="AJ52" t="e">
            <v>#N/A</v>
          </cell>
          <cell r="AK52" t="e">
            <v>#N/A</v>
          </cell>
          <cell r="AL52" t="e">
            <v>#N/A</v>
          </cell>
          <cell r="AM52" t="e">
            <v>#N/A</v>
          </cell>
          <cell r="AN52" t="e">
            <v>#N/A</v>
          </cell>
          <cell r="AO52" t="e">
            <v>#N/A</v>
          </cell>
          <cell r="AP52" t="e">
            <v>#N/A</v>
          </cell>
          <cell r="AQ52" t="e">
            <v>#N/A</v>
          </cell>
          <cell r="AR52" t="e">
            <v>#N/A</v>
          </cell>
          <cell r="AS52" t="e">
            <v>#N/A</v>
          </cell>
          <cell r="AT52" t="e">
            <v>#N/A</v>
          </cell>
          <cell r="AU52" t="e">
            <v>#N/A</v>
          </cell>
          <cell r="AV52" t="e">
            <v>#N/A</v>
          </cell>
          <cell r="AW52" t="e">
            <v>#N/A</v>
          </cell>
          <cell r="AX52" t="e">
            <v>#N/A</v>
          </cell>
          <cell r="AY52" t="e">
            <v>#N/A</v>
          </cell>
          <cell r="AZ52" t="e">
            <v>#N/A</v>
          </cell>
          <cell r="BA52" t="e">
            <v>#N/A</v>
          </cell>
          <cell r="BB52" t="e">
            <v>#N/A</v>
          </cell>
          <cell r="BC52" t="e">
            <v>#N/A</v>
          </cell>
          <cell r="BD52" t="e">
            <v>#N/A</v>
          </cell>
          <cell r="BE52" t="e">
            <v>#N/A</v>
          </cell>
          <cell r="BF52" t="e">
            <v>#N/A</v>
          </cell>
          <cell r="BG52" t="e">
            <v>#N/A</v>
          </cell>
          <cell r="BH52" t="e">
            <v>#N/A</v>
          </cell>
          <cell r="BI52" t="e">
            <v>#N/A</v>
          </cell>
          <cell r="BJ52" t="e">
            <v>#N/A</v>
          </cell>
          <cell r="BK52" t="e">
            <v>#N/A</v>
          </cell>
          <cell r="BL52" t="e">
            <v>#N/A</v>
          </cell>
          <cell r="BM52" t="e">
            <v>#N/A</v>
          </cell>
          <cell r="BN52" t="e">
            <v>#N/A</v>
          </cell>
          <cell r="BO52" t="e">
            <v>#N/A</v>
          </cell>
          <cell r="BP52" t="e">
            <v>#N/A</v>
          </cell>
          <cell r="BQ52" t="e">
            <v>#N/A</v>
          </cell>
          <cell r="BR52" t="e">
            <v>#N/A</v>
          </cell>
          <cell r="BS52" t="e">
            <v>#N/A</v>
          </cell>
          <cell r="BT52" t="e">
            <v>#N/A</v>
          </cell>
          <cell r="BU52" t="e">
            <v>#N/A</v>
          </cell>
          <cell r="BV52" t="e">
            <v>#N/A</v>
          </cell>
          <cell r="BW52" t="e">
            <v>#N/A</v>
          </cell>
          <cell r="BX52" t="e">
            <v>#N/A</v>
          </cell>
          <cell r="BY52" t="e">
            <v>#N/A</v>
          </cell>
          <cell r="BZ52" t="e">
            <v>#N/A</v>
          </cell>
          <cell r="CA52" t="e">
            <v>#N/A</v>
          </cell>
          <cell r="CB52" t="e">
            <v>#N/A</v>
          </cell>
          <cell r="CC52" t="e">
            <v>#N/A</v>
          </cell>
          <cell r="CD52" t="e">
            <v>#N/A</v>
          </cell>
          <cell r="CE52" t="e">
            <v>#N/A</v>
          </cell>
          <cell r="CF52" t="e">
            <v>#N/A</v>
          </cell>
          <cell r="CG52" t="e">
            <v>#N/A</v>
          </cell>
          <cell r="CH52" t="e">
            <v>#N/A</v>
          </cell>
          <cell r="CI52" t="e">
            <v>#N/A</v>
          </cell>
          <cell r="CJ52" t="e">
            <v>#N/A</v>
          </cell>
          <cell r="CK52" t="e">
            <v>#N/A</v>
          </cell>
          <cell r="CL52" t="e">
            <v>#N/A</v>
          </cell>
          <cell r="CM52" t="e">
            <v>#N/A</v>
          </cell>
          <cell r="CN52" t="e">
            <v>#N/A</v>
          </cell>
          <cell r="CO52" t="e">
            <v>#N/A</v>
          </cell>
          <cell r="CP52" t="e">
            <v>#N/A</v>
          </cell>
          <cell r="CQ52" t="e">
            <v>#N/A</v>
          </cell>
          <cell r="CR52" t="e">
            <v>#N/A</v>
          </cell>
          <cell r="CS52" t="e">
            <v>#N/A</v>
          </cell>
          <cell r="CT52" t="e">
            <v>#N/A</v>
          </cell>
          <cell r="CU52" t="e">
            <v>#N/A</v>
          </cell>
          <cell r="CV52" t="e">
            <v>#N/A</v>
          </cell>
          <cell r="CW52" t="e">
            <v>#N/A</v>
          </cell>
          <cell r="CX52" t="e">
            <v>#N/A</v>
          </cell>
          <cell r="CY52" t="e">
            <v>#N/A</v>
          </cell>
          <cell r="CZ52" t="e">
            <v>#N/A</v>
          </cell>
          <cell r="DA52">
            <v>0</v>
          </cell>
          <cell r="DB52" t="e">
            <v>#N/A</v>
          </cell>
          <cell r="DC52" t="e">
            <v>#N/A</v>
          </cell>
          <cell r="DD52" t="e">
            <v>#N/A</v>
          </cell>
          <cell r="DE52" t="e">
            <v>#N/A</v>
          </cell>
          <cell r="DF52" t="e">
            <v>#N/A</v>
          </cell>
          <cell r="DG52" t="e">
            <v>#N/A</v>
          </cell>
          <cell r="DH52" t="e">
            <v>#N/A</v>
          </cell>
          <cell r="DI52" t="e">
            <v>#N/A</v>
          </cell>
          <cell r="DJ52" t="e">
            <v>#N/A</v>
          </cell>
          <cell r="DK52" t="e">
            <v>#N/A</v>
          </cell>
          <cell r="DL52" t="e">
            <v>#N/A</v>
          </cell>
          <cell r="DM52" t="e">
            <v>#N/A</v>
          </cell>
          <cell r="DN52" t="e">
            <v>#N/A</v>
          </cell>
          <cell r="DO52" t="e">
            <v>#N/A</v>
          </cell>
          <cell r="DP52" t="e">
            <v>#N/A</v>
          </cell>
          <cell r="DQ52" t="e">
            <v>#N/A</v>
          </cell>
          <cell r="DR52">
            <v>0</v>
          </cell>
          <cell r="DS52">
            <v>0</v>
          </cell>
          <cell r="DT52">
            <v>0</v>
          </cell>
          <cell r="DU52" t="str">
            <v>Đạt</v>
          </cell>
          <cell r="DV52" t="e">
            <v>#N/A</v>
          </cell>
          <cell r="DW52">
            <v>0</v>
          </cell>
          <cell r="DX52" t="str">
            <v>Quảng Nam</v>
          </cell>
          <cell r="DZ52">
            <v>0</v>
          </cell>
          <cell r="EA52">
            <v>0</v>
          </cell>
          <cell r="EB52">
            <v>0</v>
          </cell>
          <cell r="ED52" t="b">
            <v>0</v>
          </cell>
          <cell r="EE52" t="e">
            <v>#N/A</v>
          </cell>
        </row>
        <row r="53">
          <cell r="A53">
            <v>24203104764</v>
          </cell>
          <cell r="B53" t="e">
            <v>#N/A</v>
          </cell>
          <cell r="C53" t="e">
            <v>#N/A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  <cell r="AV53" t="e">
            <v>#N/A</v>
          </cell>
          <cell r="AW53" t="e">
            <v>#N/A</v>
          </cell>
          <cell r="AX53" t="e">
            <v>#N/A</v>
          </cell>
          <cell r="AY53" t="e">
            <v>#N/A</v>
          </cell>
          <cell r="AZ53" t="e">
            <v>#N/A</v>
          </cell>
          <cell r="BA53" t="e">
            <v>#N/A</v>
          </cell>
          <cell r="BB53" t="e">
            <v>#N/A</v>
          </cell>
          <cell r="BC53" t="e">
            <v>#N/A</v>
          </cell>
          <cell r="BD53" t="e">
            <v>#N/A</v>
          </cell>
          <cell r="BE53" t="e">
            <v>#N/A</v>
          </cell>
          <cell r="BF53" t="e">
            <v>#N/A</v>
          </cell>
          <cell r="BG53" t="e">
            <v>#N/A</v>
          </cell>
          <cell r="BH53" t="e">
            <v>#N/A</v>
          </cell>
          <cell r="BI53" t="e">
            <v>#N/A</v>
          </cell>
          <cell r="BJ53" t="e">
            <v>#N/A</v>
          </cell>
          <cell r="BK53" t="e">
            <v>#N/A</v>
          </cell>
          <cell r="BL53" t="e">
            <v>#N/A</v>
          </cell>
          <cell r="BM53" t="e">
            <v>#N/A</v>
          </cell>
          <cell r="BN53" t="e">
            <v>#N/A</v>
          </cell>
          <cell r="BO53" t="e">
            <v>#N/A</v>
          </cell>
          <cell r="BP53" t="e">
            <v>#N/A</v>
          </cell>
          <cell r="BQ53" t="e">
            <v>#N/A</v>
          </cell>
          <cell r="BR53" t="e">
            <v>#N/A</v>
          </cell>
          <cell r="BS53" t="e">
            <v>#N/A</v>
          </cell>
          <cell r="BT53" t="e">
            <v>#N/A</v>
          </cell>
          <cell r="BU53" t="e">
            <v>#N/A</v>
          </cell>
          <cell r="BV53" t="e">
            <v>#N/A</v>
          </cell>
          <cell r="BW53" t="e">
            <v>#N/A</v>
          </cell>
          <cell r="BX53" t="e">
            <v>#N/A</v>
          </cell>
          <cell r="BY53" t="e">
            <v>#N/A</v>
          </cell>
          <cell r="BZ53" t="e">
            <v>#N/A</v>
          </cell>
          <cell r="CA53" t="e">
            <v>#N/A</v>
          </cell>
          <cell r="CB53" t="e">
            <v>#N/A</v>
          </cell>
          <cell r="CC53" t="e">
            <v>#N/A</v>
          </cell>
          <cell r="CD53" t="e">
            <v>#N/A</v>
          </cell>
          <cell r="CE53" t="e">
            <v>#N/A</v>
          </cell>
          <cell r="CF53" t="e">
            <v>#N/A</v>
          </cell>
          <cell r="CG53" t="e">
            <v>#N/A</v>
          </cell>
          <cell r="CH53" t="e">
            <v>#N/A</v>
          </cell>
          <cell r="CI53" t="e">
            <v>#N/A</v>
          </cell>
          <cell r="CJ53" t="e">
            <v>#N/A</v>
          </cell>
          <cell r="CK53" t="e">
            <v>#N/A</v>
          </cell>
          <cell r="CL53" t="e">
            <v>#N/A</v>
          </cell>
          <cell r="CM53" t="e">
            <v>#N/A</v>
          </cell>
          <cell r="CN53" t="e">
            <v>#N/A</v>
          </cell>
          <cell r="CO53" t="e">
            <v>#N/A</v>
          </cell>
          <cell r="CP53" t="e">
            <v>#N/A</v>
          </cell>
          <cell r="CQ53" t="e">
            <v>#N/A</v>
          </cell>
          <cell r="CR53" t="e">
            <v>#N/A</v>
          </cell>
          <cell r="CS53" t="e">
            <v>#N/A</v>
          </cell>
          <cell r="CT53" t="e">
            <v>#N/A</v>
          </cell>
          <cell r="CU53" t="e">
            <v>#N/A</v>
          </cell>
          <cell r="CV53" t="e">
            <v>#N/A</v>
          </cell>
          <cell r="CW53" t="e">
            <v>#N/A</v>
          </cell>
          <cell r="CX53" t="e">
            <v>#N/A</v>
          </cell>
          <cell r="CY53" t="e">
            <v>#N/A</v>
          </cell>
          <cell r="CZ53" t="e">
            <v>#N/A</v>
          </cell>
          <cell r="DA53">
            <v>0</v>
          </cell>
          <cell r="DB53" t="e">
            <v>#N/A</v>
          </cell>
          <cell r="DC53" t="e">
            <v>#N/A</v>
          </cell>
          <cell r="DD53" t="e">
            <v>#N/A</v>
          </cell>
          <cell r="DE53" t="e">
            <v>#N/A</v>
          </cell>
          <cell r="DF53" t="e">
            <v>#N/A</v>
          </cell>
          <cell r="DG53" t="e">
            <v>#N/A</v>
          </cell>
          <cell r="DH53" t="e">
            <v>#N/A</v>
          </cell>
          <cell r="DI53" t="e">
            <v>#N/A</v>
          </cell>
          <cell r="DJ53" t="e">
            <v>#N/A</v>
          </cell>
          <cell r="DK53" t="e">
            <v>#N/A</v>
          </cell>
          <cell r="DL53" t="e">
            <v>#N/A</v>
          </cell>
          <cell r="DM53" t="e">
            <v>#N/A</v>
          </cell>
          <cell r="DN53" t="e">
            <v>#N/A</v>
          </cell>
          <cell r="DO53" t="e">
            <v>#N/A</v>
          </cell>
          <cell r="DP53" t="e">
            <v>#N/A</v>
          </cell>
          <cell r="DQ53" t="e">
            <v>#N/A</v>
          </cell>
          <cell r="DR53">
            <v>0</v>
          </cell>
          <cell r="DS53">
            <v>0</v>
          </cell>
          <cell r="DT53">
            <v>0</v>
          </cell>
          <cell r="DU53" t="str">
            <v>Đạt</v>
          </cell>
          <cell r="DV53" t="e">
            <v>#N/A</v>
          </cell>
          <cell r="DW53">
            <v>0</v>
          </cell>
          <cell r="DX53" t="str">
            <v>Quảng Nam</v>
          </cell>
          <cell r="DZ53">
            <v>0</v>
          </cell>
          <cell r="EA53">
            <v>0</v>
          </cell>
          <cell r="EB53">
            <v>0</v>
          </cell>
          <cell r="ED53" t="b">
            <v>0</v>
          </cell>
          <cell r="EE53" t="e">
            <v>#N/A</v>
          </cell>
        </row>
      </sheetData>
      <sheetData sheetId="6">
        <row r="6">
          <cell r="A6">
            <v>23203510570</v>
          </cell>
          <cell r="B6" t="str">
            <v>Trần</v>
          </cell>
          <cell r="C6" t="str">
            <v>Hoài</v>
          </cell>
          <cell r="D6" t="str">
            <v>Ân</v>
          </cell>
          <cell r="E6">
            <v>33613</v>
          </cell>
          <cell r="F6" t="str">
            <v>Nữ</v>
          </cell>
          <cell r="G6" t="str">
            <v>Đã Học Xong</v>
          </cell>
          <cell r="H6">
            <v>9.1999999999999993</v>
          </cell>
          <cell r="I6">
            <v>9.4</v>
          </cell>
          <cell r="K6">
            <v>7.8</v>
          </cell>
          <cell r="M6">
            <v>9.6</v>
          </cell>
          <cell r="N6">
            <v>9.9</v>
          </cell>
          <cell r="O6">
            <v>9.5</v>
          </cell>
          <cell r="Q6">
            <v>9.1</v>
          </cell>
          <cell r="V6">
            <v>9.3000000000000007</v>
          </cell>
          <cell r="W6">
            <v>10</v>
          </cell>
          <cell r="X6">
            <v>9.4</v>
          </cell>
          <cell r="Y6">
            <v>10</v>
          </cell>
          <cell r="Z6">
            <v>8</v>
          </cell>
          <cell r="AA6">
            <v>9.4</v>
          </cell>
          <cell r="AB6">
            <v>9</v>
          </cell>
          <cell r="AC6">
            <v>8.3000000000000007</v>
          </cell>
          <cell r="AD6">
            <v>9.6999999999999993</v>
          </cell>
          <cell r="AE6">
            <v>9</v>
          </cell>
          <cell r="AF6">
            <v>9.9</v>
          </cell>
          <cell r="AG6">
            <v>9.8000000000000007</v>
          </cell>
          <cell r="AH6">
            <v>9.6999999999999993</v>
          </cell>
          <cell r="AI6">
            <v>9.4</v>
          </cell>
          <cell r="AJ6">
            <v>9.6999999999999993</v>
          </cell>
          <cell r="AK6">
            <v>9.9</v>
          </cell>
          <cell r="AL6">
            <v>9</v>
          </cell>
          <cell r="AM6">
            <v>8.3000000000000007</v>
          </cell>
          <cell r="AN6">
            <v>9.4</v>
          </cell>
          <cell r="AO6">
            <v>8.3000000000000007</v>
          </cell>
          <cell r="AP6">
            <v>9.8000000000000007</v>
          </cell>
          <cell r="AQ6">
            <v>10</v>
          </cell>
          <cell r="AR6">
            <v>9.8000000000000007</v>
          </cell>
          <cell r="AS6">
            <v>9.6999999999999993</v>
          </cell>
          <cell r="AX6">
            <v>49</v>
          </cell>
          <cell r="AY6">
            <v>0</v>
          </cell>
          <cell r="AZ6">
            <v>7.2</v>
          </cell>
          <cell r="BA6">
            <v>7.3</v>
          </cell>
          <cell r="BB6">
            <v>7.2</v>
          </cell>
          <cell r="BH6">
            <v>8.5</v>
          </cell>
          <cell r="BN6">
            <v>8.4</v>
          </cell>
          <cell r="BO6">
            <v>5</v>
          </cell>
          <cell r="BP6">
            <v>0</v>
          </cell>
          <cell r="BQ6">
            <v>8.1</v>
          </cell>
          <cell r="BR6">
            <v>9.9</v>
          </cell>
          <cell r="BS6">
            <v>9.3000000000000007</v>
          </cell>
          <cell r="BT6">
            <v>8.8000000000000007</v>
          </cell>
          <cell r="BU6">
            <v>9.1</v>
          </cell>
          <cell r="BV6">
            <v>9.3000000000000007</v>
          </cell>
          <cell r="BW6">
            <v>9.1</v>
          </cell>
          <cell r="BX6">
            <v>9.3000000000000007</v>
          </cell>
          <cell r="BY6">
            <v>9.1</v>
          </cell>
          <cell r="CA6">
            <v>8.5</v>
          </cell>
          <cell r="CB6">
            <v>9.6</v>
          </cell>
          <cell r="CC6">
            <v>8.9</v>
          </cell>
          <cell r="CD6">
            <v>33</v>
          </cell>
          <cell r="CE6">
            <v>0</v>
          </cell>
          <cell r="CF6">
            <v>9.3000000000000007</v>
          </cell>
          <cell r="CG6">
            <v>8.6</v>
          </cell>
          <cell r="CH6">
            <v>9.9</v>
          </cell>
          <cell r="CI6">
            <v>7</v>
          </cell>
          <cell r="CJ6">
            <v>9.6</v>
          </cell>
          <cell r="CL6">
            <v>8.5</v>
          </cell>
          <cell r="CM6">
            <v>9.3000000000000007</v>
          </cell>
          <cell r="CN6">
            <v>9.3000000000000007</v>
          </cell>
          <cell r="CP6">
            <v>9.4</v>
          </cell>
          <cell r="CQ6">
            <v>8.5</v>
          </cell>
          <cell r="CT6">
            <v>9.6</v>
          </cell>
          <cell r="CU6">
            <v>9.4</v>
          </cell>
          <cell r="CV6">
            <v>8.6999999999999993</v>
          </cell>
          <cell r="CW6">
            <v>9</v>
          </cell>
          <cell r="CX6">
            <v>9.6</v>
          </cell>
          <cell r="CY6">
            <v>8.6</v>
          </cell>
          <cell r="DA6">
            <v>0</v>
          </cell>
          <cell r="DB6">
            <v>10</v>
          </cell>
          <cell r="DC6">
            <v>9.1</v>
          </cell>
          <cell r="DD6">
            <v>9.3000000000000007</v>
          </cell>
          <cell r="DE6">
            <v>8.5</v>
          </cell>
          <cell r="DG6">
            <v>9.4</v>
          </cell>
          <cell r="DH6">
            <v>9.6</v>
          </cell>
          <cell r="DI6">
            <v>9.1</v>
          </cell>
          <cell r="DJ6">
            <v>9.6999999999999993</v>
          </cell>
          <cell r="DK6">
            <v>7.8</v>
          </cell>
          <cell r="DL6">
            <v>10</v>
          </cell>
          <cell r="DM6">
            <v>9</v>
          </cell>
          <cell r="DN6">
            <v>60</v>
          </cell>
          <cell r="DO6">
            <v>0</v>
          </cell>
          <cell r="DR6">
            <v>9.1999999999999993</v>
          </cell>
          <cell r="DS6">
            <v>9</v>
          </cell>
          <cell r="DT6">
            <v>5</v>
          </cell>
          <cell r="DU6">
            <v>0</v>
          </cell>
          <cell r="DV6">
            <v>152</v>
          </cell>
          <cell r="DW6">
            <v>0</v>
          </cell>
          <cell r="DX6">
            <v>149</v>
          </cell>
          <cell r="DY6">
            <v>154</v>
          </cell>
          <cell r="DZ6">
            <v>9.0399999999999991</v>
          </cell>
          <cell r="EA6">
            <v>3.89</v>
          </cell>
          <cell r="EC6" t="str">
            <v>Trần Hoài</v>
          </cell>
        </row>
        <row r="7">
          <cell r="A7">
            <v>24203201301</v>
          </cell>
          <cell r="B7" t="str">
            <v>Hoàng</v>
          </cell>
          <cell r="C7" t="str">
            <v>Thị Vân</v>
          </cell>
          <cell r="D7" t="str">
            <v>Anh</v>
          </cell>
          <cell r="E7">
            <v>36718</v>
          </cell>
          <cell r="F7" t="str">
            <v>Nữ</v>
          </cell>
          <cell r="G7" t="str">
            <v>Đã Học Xong</v>
          </cell>
          <cell r="H7">
            <v>6.1</v>
          </cell>
          <cell r="I7">
            <v>8.6</v>
          </cell>
          <cell r="K7">
            <v>8.1</v>
          </cell>
          <cell r="M7">
            <v>7.9</v>
          </cell>
          <cell r="N7">
            <v>7.1</v>
          </cell>
          <cell r="O7">
            <v>5.8</v>
          </cell>
          <cell r="Q7">
            <v>8.1</v>
          </cell>
          <cell r="U7">
            <v>8.4</v>
          </cell>
          <cell r="V7">
            <v>6.8</v>
          </cell>
          <cell r="X7">
            <v>7.2</v>
          </cell>
          <cell r="Y7">
            <v>8.1</v>
          </cell>
          <cell r="Z7">
            <v>8.8000000000000007</v>
          </cell>
          <cell r="AA7">
            <v>6.5</v>
          </cell>
          <cell r="AB7">
            <v>7.3</v>
          </cell>
          <cell r="AC7">
            <v>9.4</v>
          </cell>
          <cell r="AD7" t="str">
            <v>P (P/F)</v>
          </cell>
          <cell r="AE7" t="str">
            <v>P (P/F)</v>
          </cell>
          <cell r="AF7" t="str">
            <v>P (P/F)</v>
          </cell>
          <cell r="AG7" t="str">
            <v>P (P/F)</v>
          </cell>
          <cell r="AH7">
            <v>5.4</v>
          </cell>
          <cell r="AI7">
            <v>6</v>
          </cell>
          <cell r="AJ7">
            <v>7.1</v>
          </cell>
          <cell r="AK7">
            <v>7.9</v>
          </cell>
          <cell r="AL7">
            <v>5.6</v>
          </cell>
          <cell r="AM7">
            <v>6.2</v>
          </cell>
          <cell r="AN7">
            <v>6.3</v>
          </cell>
          <cell r="AO7">
            <v>8</v>
          </cell>
          <cell r="AP7">
            <v>8.4</v>
          </cell>
          <cell r="AQ7">
            <v>8.5</v>
          </cell>
          <cell r="AR7">
            <v>5.5</v>
          </cell>
          <cell r="AS7">
            <v>9</v>
          </cell>
          <cell r="AT7">
            <v>8.3000000000000007</v>
          </cell>
          <cell r="AU7">
            <v>9.5</v>
          </cell>
          <cell r="AV7">
            <v>9.1</v>
          </cell>
          <cell r="AW7">
            <v>9</v>
          </cell>
          <cell r="AX7">
            <v>53</v>
          </cell>
          <cell r="AY7">
            <v>0</v>
          </cell>
          <cell r="AZ7">
            <v>6.9</v>
          </cell>
          <cell r="BA7">
            <v>6.8</v>
          </cell>
          <cell r="BF7">
            <v>5.5</v>
          </cell>
          <cell r="BL7">
            <v>6.8</v>
          </cell>
          <cell r="BN7">
            <v>8.6999999999999993</v>
          </cell>
          <cell r="BO7">
            <v>5</v>
          </cell>
          <cell r="BP7">
            <v>0</v>
          </cell>
          <cell r="BQ7">
            <v>7</v>
          </cell>
          <cell r="BR7">
            <v>4</v>
          </cell>
          <cell r="BS7">
            <v>6.5</v>
          </cell>
          <cell r="BT7">
            <v>6.6</v>
          </cell>
          <cell r="BU7">
            <v>8.6999999999999993</v>
          </cell>
          <cell r="BV7">
            <v>8.6999999999999993</v>
          </cell>
          <cell r="BW7">
            <v>6.8</v>
          </cell>
          <cell r="BX7">
            <v>6.7</v>
          </cell>
          <cell r="BY7">
            <v>7.4</v>
          </cell>
          <cell r="CA7">
            <v>8.8000000000000007</v>
          </cell>
          <cell r="CB7">
            <v>8.5</v>
          </cell>
          <cell r="CC7">
            <v>7.3</v>
          </cell>
          <cell r="CD7">
            <v>33</v>
          </cell>
          <cell r="CE7">
            <v>0</v>
          </cell>
          <cell r="CF7">
            <v>8.3000000000000007</v>
          </cell>
          <cell r="CG7">
            <v>6.8</v>
          </cell>
          <cell r="CH7">
            <v>4.7</v>
          </cell>
          <cell r="CI7">
            <v>8.3000000000000007</v>
          </cell>
          <cell r="CJ7">
            <v>8.4</v>
          </cell>
          <cell r="CL7">
            <v>9.1999999999999993</v>
          </cell>
          <cell r="CM7">
            <v>8.6999999999999993</v>
          </cell>
          <cell r="CN7">
            <v>6.7</v>
          </cell>
          <cell r="CP7">
            <v>9.1</v>
          </cell>
          <cell r="CQ7">
            <v>9</v>
          </cell>
          <cell r="CT7">
            <v>6.6</v>
          </cell>
          <cell r="CU7">
            <v>7.3</v>
          </cell>
          <cell r="CV7">
            <v>5.4</v>
          </cell>
          <cell r="CW7">
            <v>9.1</v>
          </cell>
          <cell r="CX7">
            <v>7.2</v>
          </cell>
          <cell r="CY7">
            <v>9.1</v>
          </cell>
          <cell r="DB7">
            <v>9.5</v>
          </cell>
          <cell r="DC7">
            <v>5.8</v>
          </cell>
          <cell r="DD7">
            <v>8</v>
          </cell>
          <cell r="DE7">
            <v>8.8000000000000007</v>
          </cell>
          <cell r="DG7">
            <v>8.8000000000000007</v>
          </cell>
          <cell r="DH7">
            <v>9</v>
          </cell>
          <cell r="DI7">
            <v>7.4</v>
          </cell>
          <cell r="DJ7">
            <v>9.1999999999999993</v>
          </cell>
          <cell r="DK7">
            <v>7.2</v>
          </cell>
          <cell r="DL7">
            <v>9.1</v>
          </cell>
          <cell r="DM7">
            <v>7.8</v>
          </cell>
          <cell r="DN7">
            <v>60</v>
          </cell>
          <cell r="DO7">
            <v>0</v>
          </cell>
          <cell r="DR7">
            <v>9.5</v>
          </cell>
          <cell r="DS7">
            <v>9.3000000000000007</v>
          </cell>
          <cell r="DT7">
            <v>5</v>
          </cell>
          <cell r="DU7">
            <v>0</v>
          </cell>
          <cell r="DV7">
            <v>156</v>
          </cell>
          <cell r="DW7">
            <v>0</v>
          </cell>
          <cell r="DX7">
            <v>149</v>
          </cell>
          <cell r="DY7">
            <v>156</v>
          </cell>
          <cell r="DZ7">
            <v>7.66</v>
          </cell>
          <cell r="EA7">
            <v>3.23</v>
          </cell>
          <cell r="EC7" t="str">
            <v>Hoàng Thị Vân</v>
          </cell>
        </row>
        <row r="8">
          <cell r="A8">
            <v>24203508571</v>
          </cell>
          <cell r="B8" t="str">
            <v>Trần</v>
          </cell>
          <cell r="C8" t="str">
            <v>Thị Mai</v>
          </cell>
          <cell r="D8" t="str">
            <v>Anh</v>
          </cell>
          <cell r="E8">
            <v>36749</v>
          </cell>
          <cell r="F8" t="str">
            <v>Nữ</v>
          </cell>
          <cell r="G8" t="str">
            <v>Đã Học Xong</v>
          </cell>
          <cell r="H8">
            <v>7.5</v>
          </cell>
          <cell r="I8">
            <v>8.6999999999999993</v>
          </cell>
          <cell r="K8">
            <v>7.7</v>
          </cell>
          <cell r="M8">
            <v>7.1</v>
          </cell>
          <cell r="N8">
            <v>8.8000000000000007</v>
          </cell>
          <cell r="O8">
            <v>7.5</v>
          </cell>
          <cell r="Q8">
            <v>9</v>
          </cell>
          <cell r="V8">
            <v>5.7</v>
          </cell>
          <cell r="W8">
            <v>7.2</v>
          </cell>
          <cell r="X8">
            <v>8</v>
          </cell>
          <cell r="Y8">
            <v>8.1</v>
          </cell>
          <cell r="Z8">
            <v>7.9</v>
          </cell>
          <cell r="AA8">
            <v>7</v>
          </cell>
          <cell r="AB8">
            <v>6.8</v>
          </cell>
          <cell r="AC8">
            <v>8.3000000000000007</v>
          </cell>
          <cell r="AD8" t="str">
            <v>P (P/F)</v>
          </cell>
          <cell r="AE8" t="str">
            <v>P (P/F)</v>
          </cell>
          <cell r="AF8" t="str">
            <v>P (P/F)</v>
          </cell>
          <cell r="AG8" t="str">
            <v>P (P/F)</v>
          </cell>
          <cell r="AH8">
            <v>7.8</v>
          </cell>
          <cell r="AI8">
            <v>7.6</v>
          </cell>
          <cell r="AJ8">
            <v>6.6</v>
          </cell>
          <cell r="AK8">
            <v>8.6999999999999993</v>
          </cell>
          <cell r="AL8">
            <v>6.4</v>
          </cell>
          <cell r="AM8">
            <v>7.5</v>
          </cell>
          <cell r="AN8">
            <v>7.6</v>
          </cell>
          <cell r="AO8">
            <v>8.5</v>
          </cell>
          <cell r="AP8">
            <v>7.7</v>
          </cell>
          <cell r="AQ8">
            <v>8.6999999999999993</v>
          </cell>
          <cell r="AR8">
            <v>7.5</v>
          </cell>
          <cell r="AS8">
            <v>7.5</v>
          </cell>
          <cell r="AT8">
            <v>9.3000000000000007</v>
          </cell>
          <cell r="AU8">
            <v>8.9</v>
          </cell>
          <cell r="AV8">
            <v>9.1</v>
          </cell>
          <cell r="AW8">
            <v>9</v>
          </cell>
          <cell r="AX8">
            <v>53</v>
          </cell>
          <cell r="AY8">
            <v>0</v>
          </cell>
          <cell r="AZ8">
            <v>6.5</v>
          </cell>
          <cell r="BA8">
            <v>4.9000000000000004</v>
          </cell>
          <cell r="BD8">
            <v>4.3</v>
          </cell>
          <cell r="BL8">
            <v>8.4</v>
          </cell>
          <cell r="BN8">
            <v>8.1999999999999993</v>
          </cell>
          <cell r="BO8">
            <v>5</v>
          </cell>
          <cell r="BP8">
            <v>0</v>
          </cell>
          <cell r="BQ8">
            <v>7.8</v>
          </cell>
          <cell r="BR8">
            <v>7</v>
          </cell>
          <cell r="BS8">
            <v>7.8</v>
          </cell>
          <cell r="BT8">
            <v>5.8</v>
          </cell>
          <cell r="BU8">
            <v>7.8</v>
          </cell>
          <cell r="BV8">
            <v>7.7</v>
          </cell>
          <cell r="BW8">
            <v>6.3</v>
          </cell>
          <cell r="BX8">
            <v>7.7</v>
          </cell>
          <cell r="BZ8">
            <v>5.8</v>
          </cell>
          <cell r="CA8">
            <v>8.5</v>
          </cell>
          <cell r="CB8">
            <v>9.1999999999999993</v>
          </cell>
          <cell r="CC8">
            <v>7.1</v>
          </cell>
          <cell r="CD8">
            <v>33</v>
          </cell>
          <cell r="CE8">
            <v>0</v>
          </cell>
          <cell r="CF8">
            <v>8.3000000000000007</v>
          </cell>
          <cell r="CG8">
            <v>8</v>
          </cell>
          <cell r="CH8">
            <v>7.9</v>
          </cell>
          <cell r="CI8">
            <v>7.5</v>
          </cell>
          <cell r="CJ8">
            <v>8.1</v>
          </cell>
          <cell r="CL8">
            <v>6.2</v>
          </cell>
          <cell r="CM8">
            <v>8.6999999999999993</v>
          </cell>
          <cell r="CN8">
            <v>5.0999999999999996</v>
          </cell>
          <cell r="CP8">
            <v>8.6</v>
          </cell>
          <cell r="CQ8">
            <v>8</v>
          </cell>
          <cell r="CT8">
            <v>5.8</v>
          </cell>
          <cell r="CU8">
            <v>7.5</v>
          </cell>
          <cell r="CV8">
            <v>7.1</v>
          </cell>
          <cell r="CW8">
            <v>7.4</v>
          </cell>
          <cell r="CX8">
            <v>7.2</v>
          </cell>
          <cell r="CY8">
            <v>8.9</v>
          </cell>
          <cell r="DA8">
            <v>8.3000000000000007</v>
          </cell>
          <cell r="DC8">
            <v>6.6</v>
          </cell>
          <cell r="DD8">
            <v>8.3000000000000007</v>
          </cell>
          <cell r="DE8">
            <v>8.5</v>
          </cell>
          <cell r="DG8">
            <v>5.7</v>
          </cell>
          <cell r="DH8">
            <v>8.1</v>
          </cell>
          <cell r="DI8">
            <v>7.8</v>
          </cell>
          <cell r="DJ8">
            <v>8</v>
          </cell>
          <cell r="DK8">
            <v>7.5</v>
          </cell>
          <cell r="DL8">
            <v>8.1</v>
          </cell>
          <cell r="DM8">
            <v>7.3</v>
          </cell>
          <cell r="DN8">
            <v>60</v>
          </cell>
          <cell r="DO8">
            <v>0</v>
          </cell>
          <cell r="DR8">
            <v>9</v>
          </cell>
          <cell r="DS8">
            <v>9.5</v>
          </cell>
          <cell r="DT8">
            <v>5</v>
          </cell>
          <cell r="DU8">
            <v>0</v>
          </cell>
          <cell r="DV8">
            <v>156</v>
          </cell>
          <cell r="DW8">
            <v>0</v>
          </cell>
          <cell r="DX8">
            <v>149</v>
          </cell>
          <cell r="DY8">
            <v>156</v>
          </cell>
          <cell r="DZ8">
            <v>7.63</v>
          </cell>
          <cell r="EA8">
            <v>3.27</v>
          </cell>
          <cell r="EC8" t="str">
            <v>Trần Thị Mai</v>
          </cell>
        </row>
        <row r="9">
          <cell r="A9">
            <v>24203515283</v>
          </cell>
          <cell r="B9" t="str">
            <v>Nguyễn</v>
          </cell>
          <cell r="C9" t="str">
            <v>Ngọc</v>
          </cell>
          <cell r="D9" t="str">
            <v>Anh</v>
          </cell>
          <cell r="E9">
            <v>36661</v>
          </cell>
          <cell r="F9" t="str">
            <v>Nam</v>
          </cell>
          <cell r="G9" t="str">
            <v>Đã Đăng Ký (chưa học xong)</v>
          </cell>
          <cell r="H9">
            <v>7.9</v>
          </cell>
          <cell r="I9">
            <v>8.9</v>
          </cell>
          <cell r="K9">
            <v>6.5</v>
          </cell>
          <cell r="M9">
            <v>7.4</v>
          </cell>
          <cell r="N9">
            <v>7.8</v>
          </cell>
          <cell r="O9">
            <v>4.7</v>
          </cell>
          <cell r="Q9">
            <v>6.3</v>
          </cell>
          <cell r="V9">
            <v>5.9</v>
          </cell>
          <cell r="W9">
            <v>4.5999999999999996</v>
          </cell>
          <cell r="X9">
            <v>9.1</v>
          </cell>
          <cell r="Y9">
            <v>9.5</v>
          </cell>
          <cell r="Z9">
            <v>7.6</v>
          </cell>
          <cell r="AA9">
            <v>5.8</v>
          </cell>
          <cell r="AB9">
            <v>6.8</v>
          </cell>
          <cell r="AC9">
            <v>7.7</v>
          </cell>
          <cell r="AD9">
            <v>5.5</v>
          </cell>
          <cell r="AE9">
            <v>5.0999999999999996</v>
          </cell>
          <cell r="AF9">
            <v>7.5</v>
          </cell>
          <cell r="AG9">
            <v>7.3</v>
          </cell>
          <cell r="AH9">
            <v>5.3</v>
          </cell>
          <cell r="AI9">
            <v>4.0999999999999996</v>
          </cell>
          <cell r="AJ9">
            <v>7.3</v>
          </cell>
          <cell r="AK9">
            <v>6.9</v>
          </cell>
          <cell r="AL9">
            <v>7.1</v>
          </cell>
          <cell r="AM9">
            <v>5.7</v>
          </cell>
          <cell r="AN9">
            <v>5.8</v>
          </cell>
          <cell r="AO9">
            <v>6.3</v>
          </cell>
          <cell r="AP9">
            <v>6.9</v>
          </cell>
          <cell r="AQ9">
            <v>5.7</v>
          </cell>
          <cell r="AR9">
            <v>7.3</v>
          </cell>
          <cell r="AS9">
            <v>6.6</v>
          </cell>
          <cell r="AX9">
            <v>49</v>
          </cell>
          <cell r="AY9">
            <v>0</v>
          </cell>
          <cell r="AZ9">
            <v>5.4</v>
          </cell>
          <cell r="BA9">
            <v>5.9</v>
          </cell>
          <cell r="BB9">
            <v>8.1999999999999993</v>
          </cell>
          <cell r="BH9">
            <v>5.8</v>
          </cell>
          <cell r="BN9">
            <v>4.8</v>
          </cell>
          <cell r="BO9">
            <v>5</v>
          </cell>
          <cell r="BP9">
            <v>0</v>
          </cell>
          <cell r="BQ9">
            <v>6.9</v>
          </cell>
          <cell r="BR9">
            <v>7.4</v>
          </cell>
          <cell r="BS9">
            <v>6.1</v>
          </cell>
          <cell r="BT9">
            <v>6.8</v>
          </cell>
          <cell r="BU9">
            <v>7.7</v>
          </cell>
          <cell r="BV9">
            <v>6.2</v>
          </cell>
          <cell r="BW9">
            <v>6.1</v>
          </cell>
          <cell r="BX9">
            <v>7</v>
          </cell>
          <cell r="BY9">
            <v>7.1</v>
          </cell>
          <cell r="CA9">
            <v>8.4</v>
          </cell>
          <cell r="CB9">
            <v>9</v>
          </cell>
          <cell r="CC9">
            <v>6.6</v>
          </cell>
          <cell r="CD9">
            <v>33</v>
          </cell>
          <cell r="CE9">
            <v>0</v>
          </cell>
          <cell r="CF9">
            <v>7.4</v>
          </cell>
          <cell r="CG9">
            <v>5</v>
          </cell>
          <cell r="CH9">
            <v>6.1</v>
          </cell>
          <cell r="CI9">
            <v>6.9</v>
          </cell>
          <cell r="CJ9">
            <v>7.8</v>
          </cell>
          <cell r="CK9">
            <v>7.6</v>
          </cell>
          <cell r="CM9">
            <v>6.4</v>
          </cell>
          <cell r="CN9">
            <v>8.1</v>
          </cell>
          <cell r="CP9">
            <v>7.2</v>
          </cell>
          <cell r="CQ9">
            <v>7.3</v>
          </cell>
          <cell r="CT9">
            <v>8.9</v>
          </cell>
          <cell r="CU9">
            <v>5.3</v>
          </cell>
          <cell r="CV9">
            <v>6</v>
          </cell>
          <cell r="CW9">
            <v>6.6</v>
          </cell>
          <cell r="CX9">
            <v>7.2</v>
          </cell>
          <cell r="CY9">
            <v>5.7</v>
          </cell>
          <cell r="DA9">
            <v>6.6</v>
          </cell>
          <cell r="DC9">
            <v>8.3000000000000007</v>
          </cell>
          <cell r="DD9">
            <v>8.5</v>
          </cell>
          <cell r="DE9">
            <v>7.1</v>
          </cell>
          <cell r="DG9">
            <v>8.5</v>
          </cell>
          <cell r="DH9">
            <v>8.1999999999999993</v>
          </cell>
          <cell r="DI9">
            <v>6.8</v>
          </cell>
          <cell r="DJ9">
            <v>7.3</v>
          </cell>
          <cell r="DK9">
            <v>7.5</v>
          </cell>
          <cell r="DL9">
            <v>9.1</v>
          </cell>
          <cell r="DM9">
            <v>9.9</v>
          </cell>
          <cell r="DN9">
            <v>60</v>
          </cell>
          <cell r="DO9">
            <v>0</v>
          </cell>
          <cell r="DP9">
            <v>6.5</v>
          </cell>
          <cell r="DS9">
            <v>8.1999999999999993</v>
          </cell>
          <cell r="DT9">
            <v>5</v>
          </cell>
          <cell r="DU9">
            <v>0</v>
          </cell>
          <cell r="DV9">
            <v>152</v>
          </cell>
          <cell r="DW9">
            <v>0</v>
          </cell>
          <cell r="DX9">
            <v>149</v>
          </cell>
          <cell r="DY9">
            <v>152</v>
          </cell>
          <cell r="DZ9">
            <v>6.99</v>
          </cell>
          <cell r="EA9">
            <v>2.85</v>
          </cell>
          <cell r="EC9" t="str">
            <v>Nguyễn Ngọc</v>
          </cell>
        </row>
        <row r="10">
          <cell r="A10">
            <v>24203515210</v>
          </cell>
          <cell r="B10" t="str">
            <v>Hồ</v>
          </cell>
          <cell r="C10" t="str">
            <v>Thị Gia</v>
          </cell>
          <cell r="D10" t="str">
            <v>Bảo</v>
          </cell>
          <cell r="E10">
            <v>36596</v>
          </cell>
          <cell r="F10" t="str">
            <v>Nữ</v>
          </cell>
          <cell r="G10" t="str">
            <v>Đã Học Xong</v>
          </cell>
          <cell r="H10">
            <v>8</v>
          </cell>
          <cell r="I10">
            <v>9.6999999999999993</v>
          </cell>
          <cell r="K10">
            <v>9</v>
          </cell>
          <cell r="M10">
            <v>9.6999999999999993</v>
          </cell>
          <cell r="N10">
            <v>9</v>
          </cell>
          <cell r="O10">
            <v>9.1</v>
          </cell>
          <cell r="Q10">
            <v>9.5</v>
          </cell>
          <cell r="V10">
            <v>8.1</v>
          </cell>
          <cell r="W10">
            <v>8.1999999999999993</v>
          </cell>
          <cell r="X10">
            <v>7</v>
          </cell>
          <cell r="Y10">
            <v>8.6999999999999993</v>
          </cell>
          <cell r="Z10">
            <v>8.8000000000000007</v>
          </cell>
          <cell r="AA10">
            <v>8.6999999999999993</v>
          </cell>
          <cell r="AB10">
            <v>9.3000000000000007</v>
          </cell>
          <cell r="AC10">
            <v>8.3000000000000007</v>
          </cell>
          <cell r="AD10" t="str">
            <v>P (P/F)</v>
          </cell>
          <cell r="AE10" t="str">
            <v>P (P/F)</v>
          </cell>
          <cell r="AF10" t="str">
            <v>P (P/F)</v>
          </cell>
          <cell r="AG10" t="str">
            <v>P (P/F)</v>
          </cell>
          <cell r="AH10">
            <v>8</v>
          </cell>
          <cell r="AI10">
            <v>7.3</v>
          </cell>
          <cell r="AJ10">
            <v>6.6</v>
          </cell>
          <cell r="AK10">
            <v>8.9</v>
          </cell>
          <cell r="AL10">
            <v>8</v>
          </cell>
          <cell r="AM10">
            <v>8.4</v>
          </cell>
          <cell r="AN10">
            <v>5.3</v>
          </cell>
          <cell r="AO10">
            <v>8.8000000000000007</v>
          </cell>
          <cell r="AP10">
            <v>8.6999999999999993</v>
          </cell>
          <cell r="AQ10">
            <v>9.1</v>
          </cell>
          <cell r="AR10">
            <v>8.8000000000000007</v>
          </cell>
          <cell r="AS10">
            <v>8</v>
          </cell>
          <cell r="AT10">
            <v>8.8000000000000007</v>
          </cell>
          <cell r="AU10">
            <v>8.9</v>
          </cell>
          <cell r="AV10">
            <v>7.2</v>
          </cell>
          <cell r="AW10">
            <v>7.5</v>
          </cell>
          <cell r="AX10">
            <v>53</v>
          </cell>
          <cell r="AY10">
            <v>0</v>
          </cell>
          <cell r="AZ10">
            <v>6.8</v>
          </cell>
          <cell r="BA10">
            <v>6.5</v>
          </cell>
          <cell r="BD10">
            <v>5.4</v>
          </cell>
          <cell r="BL10">
            <v>6.8</v>
          </cell>
          <cell r="BN10">
            <v>8.1999999999999993</v>
          </cell>
          <cell r="BO10">
            <v>5</v>
          </cell>
          <cell r="BP10">
            <v>0</v>
          </cell>
          <cell r="BQ10">
            <v>9</v>
          </cell>
          <cell r="BR10">
            <v>7.2</v>
          </cell>
          <cell r="BS10">
            <v>9</v>
          </cell>
          <cell r="BT10">
            <v>6.6</v>
          </cell>
          <cell r="BU10">
            <v>9</v>
          </cell>
          <cell r="BV10">
            <v>8.4</v>
          </cell>
          <cell r="BW10">
            <v>7.8</v>
          </cell>
          <cell r="BX10">
            <v>7.1</v>
          </cell>
          <cell r="BY10">
            <v>8.3000000000000007</v>
          </cell>
          <cell r="CA10">
            <v>9.4</v>
          </cell>
          <cell r="CB10">
            <v>9.6</v>
          </cell>
          <cell r="CC10">
            <v>8.3000000000000007</v>
          </cell>
          <cell r="CD10">
            <v>33</v>
          </cell>
          <cell r="CE10">
            <v>0</v>
          </cell>
          <cell r="CF10">
            <v>8</v>
          </cell>
          <cell r="CG10">
            <v>8.1</v>
          </cell>
          <cell r="CH10">
            <v>8.8000000000000007</v>
          </cell>
          <cell r="CI10">
            <v>8.9</v>
          </cell>
          <cell r="CJ10">
            <v>8.6999999999999993</v>
          </cell>
          <cell r="CL10">
            <v>7.7</v>
          </cell>
          <cell r="CM10">
            <v>8.6999999999999993</v>
          </cell>
          <cell r="CN10">
            <v>8.6</v>
          </cell>
          <cell r="CP10">
            <v>8.6999999999999993</v>
          </cell>
          <cell r="CQ10">
            <v>8.6</v>
          </cell>
          <cell r="CT10">
            <v>8.8000000000000007</v>
          </cell>
          <cell r="CU10">
            <v>8</v>
          </cell>
          <cell r="CV10">
            <v>8.1</v>
          </cell>
          <cell r="CW10">
            <v>7.8</v>
          </cell>
          <cell r="CX10">
            <v>8</v>
          </cell>
          <cell r="CY10">
            <v>8.3000000000000007</v>
          </cell>
          <cell r="DB10">
            <v>10</v>
          </cell>
          <cell r="DC10">
            <v>8</v>
          </cell>
          <cell r="DD10">
            <v>8.9</v>
          </cell>
          <cell r="DE10">
            <v>8.8000000000000007</v>
          </cell>
          <cell r="DG10">
            <v>9.3000000000000007</v>
          </cell>
          <cell r="DH10">
            <v>7.8</v>
          </cell>
          <cell r="DI10">
            <v>8.6</v>
          </cell>
          <cell r="DJ10">
            <v>9.1999999999999993</v>
          </cell>
          <cell r="DK10">
            <v>7.5</v>
          </cell>
          <cell r="DL10">
            <v>10</v>
          </cell>
          <cell r="DM10">
            <v>8.5</v>
          </cell>
          <cell r="DN10">
            <v>60</v>
          </cell>
          <cell r="DO10">
            <v>0</v>
          </cell>
          <cell r="DR10">
            <v>9.5</v>
          </cell>
          <cell r="DS10">
            <v>9.3000000000000007</v>
          </cell>
          <cell r="DT10">
            <v>5</v>
          </cell>
          <cell r="DU10">
            <v>0</v>
          </cell>
          <cell r="DV10">
            <v>156</v>
          </cell>
          <cell r="DW10">
            <v>0</v>
          </cell>
          <cell r="DX10">
            <v>149</v>
          </cell>
          <cell r="DY10">
            <v>156</v>
          </cell>
          <cell r="DZ10">
            <v>8.49</v>
          </cell>
          <cell r="EA10">
            <v>3.74</v>
          </cell>
          <cell r="EC10" t="str">
            <v>Hồ Thị Gia</v>
          </cell>
        </row>
        <row r="11">
          <cell r="A11">
            <v>2020355480</v>
          </cell>
          <cell r="B11" t="str">
            <v>Nguyễn</v>
          </cell>
          <cell r="C11" t="str">
            <v>Thị Phương</v>
          </cell>
          <cell r="D11" t="str">
            <v>Đông</v>
          </cell>
          <cell r="E11">
            <v>34117</v>
          </cell>
          <cell r="F11" t="str">
            <v>Nữ</v>
          </cell>
          <cell r="G11" t="str">
            <v>Đã Học Xong</v>
          </cell>
          <cell r="H11">
            <v>8.4</v>
          </cell>
          <cell r="I11">
            <v>8.9</v>
          </cell>
          <cell r="K11">
            <v>7</v>
          </cell>
          <cell r="M11">
            <v>8.8000000000000007</v>
          </cell>
          <cell r="N11">
            <v>6.5</v>
          </cell>
          <cell r="O11">
            <v>5.6</v>
          </cell>
          <cell r="Q11">
            <v>7.1</v>
          </cell>
          <cell r="V11">
            <v>5.6</v>
          </cell>
          <cell r="W11">
            <v>6.2</v>
          </cell>
          <cell r="X11">
            <v>8.3000000000000007</v>
          </cell>
          <cell r="Y11">
            <v>8.6999999999999993</v>
          </cell>
          <cell r="Z11">
            <v>6</v>
          </cell>
          <cell r="AA11">
            <v>8.5</v>
          </cell>
          <cell r="AB11">
            <v>6.5</v>
          </cell>
          <cell r="AC11">
            <v>9.1999999999999993</v>
          </cell>
          <cell r="AD11">
            <v>6</v>
          </cell>
          <cell r="AE11">
            <v>6.2</v>
          </cell>
          <cell r="AF11">
            <v>4.3</v>
          </cell>
          <cell r="AG11">
            <v>6.9</v>
          </cell>
          <cell r="AH11">
            <v>7.5</v>
          </cell>
          <cell r="AI11">
            <v>7.3</v>
          </cell>
          <cell r="AJ11">
            <v>7.5</v>
          </cell>
          <cell r="AK11">
            <v>7.3</v>
          </cell>
          <cell r="AL11">
            <v>8</v>
          </cell>
          <cell r="AM11">
            <v>7</v>
          </cell>
          <cell r="AN11">
            <v>4.9000000000000004</v>
          </cell>
          <cell r="AO11">
            <v>7.3</v>
          </cell>
          <cell r="AP11">
            <v>7.5</v>
          </cell>
          <cell r="AQ11">
            <v>8.9</v>
          </cell>
          <cell r="AR11">
            <v>7.8</v>
          </cell>
          <cell r="AS11">
            <v>9.1999999999999993</v>
          </cell>
          <cell r="AX11">
            <v>49</v>
          </cell>
          <cell r="AY11">
            <v>0</v>
          </cell>
          <cell r="AZ11">
            <v>6</v>
          </cell>
          <cell r="BA11">
            <v>7.3</v>
          </cell>
          <cell r="BB11">
            <v>6.3</v>
          </cell>
          <cell r="BH11">
            <v>6.5</v>
          </cell>
          <cell r="BN11">
            <v>8.6999999999999993</v>
          </cell>
          <cell r="BO11">
            <v>5</v>
          </cell>
          <cell r="BP11">
            <v>0</v>
          </cell>
          <cell r="BQ11">
            <v>8.1999999999999993</v>
          </cell>
          <cell r="BR11">
            <v>6.7</v>
          </cell>
          <cell r="BS11">
            <v>8.6</v>
          </cell>
          <cell r="BT11">
            <v>7.9</v>
          </cell>
          <cell r="BU11">
            <v>8.4</v>
          </cell>
          <cell r="BV11">
            <v>8.3000000000000007</v>
          </cell>
          <cell r="BW11">
            <v>7.9</v>
          </cell>
          <cell r="BX11">
            <v>6.8</v>
          </cell>
          <cell r="BY11">
            <v>8.1</v>
          </cell>
          <cell r="CA11">
            <v>7.8</v>
          </cell>
          <cell r="CB11">
            <v>6.7</v>
          </cell>
          <cell r="CC11">
            <v>7.9</v>
          </cell>
          <cell r="CD11">
            <v>33</v>
          </cell>
          <cell r="CE11">
            <v>0</v>
          </cell>
          <cell r="CF11">
            <v>6.5</v>
          </cell>
          <cell r="CG11">
            <v>4.0999999999999996</v>
          </cell>
          <cell r="CH11">
            <v>9</v>
          </cell>
          <cell r="CI11">
            <v>5.0999999999999996</v>
          </cell>
          <cell r="CJ11">
            <v>6.2</v>
          </cell>
          <cell r="CK11">
            <v>8.1</v>
          </cell>
          <cell r="CM11">
            <v>8.6999999999999993</v>
          </cell>
          <cell r="CO11">
            <v>8.5</v>
          </cell>
          <cell r="CQ11">
            <v>8.9</v>
          </cell>
          <cell r="CR11">
            <v>7.5</v>
          </cell>
          <cell r="CT11">
            <v>8</v>
          </cell>
          <cell r="CU11">
            <v>9.1</v>
          </cell>
          <cell r="CV11">
            <v>9.1999999999999993</v>
          </cell>
          <cell r="CW11">
            <v>4.7</v>
          </cell>
          <cell r="CX11">
            <v>7.1</v>
          </cell>
          <cell r="CY11">
            <v>8.9</v>
          </cell>
          <cell r="DA11">
            <v>6.7</v>
          </cell>
          <cell r="DC11">
            <v>6.7</v>
          </cell>
          <cell r="DD11">
            <v>6.5</v>
          </cell>
          <cell r="DE11">
            <v>8.6</v>
          </cell>
          <cell r="DG11">
            <v>5.8</v>
          </cell>
          <cell r="DH11">
            <v>8.8000000000000007</v>
          </cell>
          <cell r="DI11">
            <v>9</v>
          </cell>
          <cell r="DJ11">
            <v>9.3000000000000007</v>
          </cell>
          <cell r="DK11">
            <v>7.7</v>
          </cell>
          <cell r="DL11">
            <v>9</v>
          </cell>
          <cell r="DM11">
            <v>9.1</v>
          </cell>
          <cell r="DN11">
            <v>60</v>
          </cell>
          <cell r="DO11">
            <v>0</v>
          </cell>
          <cell r="DP11">
            <v>8.5</v>
          </cell>
          <cell r="DS11">
            <v>8.5</v>
          </cell>
          <cell r="DT11">
            <v>5</v>
          </cell>
          <cell r="DU11">
            <v>0</v>
          </cell>
          <cell r="DV11">
            <v>152</v>
          </cell>
          <cell r="DW11">
            <v>0</v>
          </cell>
          <cell r="DX11">
            <v>149</v>
          </cell>
          <cell r="DY11">
            <v>152</v>
          </cell>
          <cell r="DZ11">
            <v>7.54</v>
          </cell>
          <cell r="EA11">
            <v>3.21</v>
          </cell>
          <cell r="EB11" t="str">
            <v>DTE-HSS 202; DTE-BA 202; ENG 208</v>
          </cell>
          <cell r="EC11" t="str">
            <v>Nguyễn Thị Phương</v>
          </cell>
        </row>
        <row r="12">
          <cell r="A12">
            <v>24202502248</v>
          </cell>
          <cell r="B12" t="str">
            <v>Nguyễn</v>
          </cell>
          <cell r="C12" t="str">
            <v>Thị</v>
          </cell>
          <cell r="D12" t="str">
            <v>Đông</v>
          </cell>
          <cell r="E12">
            <v>36526</v>
          </cell>
          <cell r="F12" t="str">
            <v>Nữ</v>
          </cell>
          <cell r="G12" t="str">
            <v>Đã Học Xong</v>
          </cell>
          <cell r="H12">
            <v>8.5</v>
          </cell>
          <cell r="I12">
            <v>8.6</v>
          </cell>
          <cell r="K12">
            <v>8.8000000000000007</v>
          </cell>
          <cell r="M12">
            <v>8.1999999999999993</v>
          </cell>
          <cell r="N12">
            <v>7.4</v>
          </cell>
          <cell r="O12">
            <v>9</v>
          </cell>
          <cell r="Q12">
            <v>10</v>
          </cell>
          <cell r="V12">
            <v>8.1999999999999993</v>
          </cell>
          <cell r="W12">
            <v>7.2</v>
          </cell>
          <cell r="X12">
            <v>8.1999999999999993</v>
          </cell>
          <cell r="Y12">
            <v>8.8000000000000007</v>
          </cell>
          <cell r="Z12">
            <v>7.6</v>
          </cell>
          <cell r="AA12">
            <v>8.9</v>
          </cell>
          <cell r="AB12">
            <v>8.6999999999999993</v>
          </cell>
          <cell r="AC12">
            <v>8</v>
          </cell>
          <cell r="AD12" t="str">
            <v>P (P/F)</v>
          </cell>
          <cell r="AE12" t="str">
            <v>P (P/F)</v>
          </cell>
          <cell r="AF12" t="str">
            <v>P (P/F)</v>
          </cell>
          <cell r="AG12" t="str">
            <v>P (P/F)</v>
          </cell>
          <cell r="AH12">
            <v>6.3</v>
          </cell>
          <cell r="AI12">
            <v>5.9</v>
          </cell>
          <cell r="AJ12">
            <v>6.1</v>
          </cell>
          <cell r="AK12">
            <v>8.1999999999999993</v>
          </cell>
          <cell r="AL12">
            <v>7.3</v>
          </cell>
          <cell r="AM12">
            <v>6.6</v>
          </cell>
          <cell r="AN12">
            <v>4.9000000000000004</v>
          </cell>
          <cell r="AO12">
            <v>8.1999999999999993</v>
          </cell>
          <cell r="AP12">
            <v>8.8000000000000007</v>
          </cell>
          <cell r="AQ12">
            <v>8.8000000000000007</v>
          </cell>
          <cell r="AR12">
            <v>8.5</v>
          </cell>
          <cell r="AS12">
            <v>8.6999999999999993</v>
          </cell>
          <cell r="AT12">
            <v>8.6999999999999993</v>
          </cell>
          <cell r="AU12">
            <v>8.6999999999999993</v>
          </cell>
          <cell r="AV12">
            <v>9.5</v>
          </cell>
          <cell r="AW12">
            <v>8.8000000000000007</v>
          </cell>
          <cell r="AX12">
            <v>53</v>
          </cell>
          <cell r="AY12">
            <v>0</v>
          </cell>
          <cell r="AZ12">
            <v>6.2</v>
          </cell>
          <cell r="BA12">
            <v>7.1</v>
          </cell>
          <cell r="BF12">
            <v>6.3</v>
          </cell>
          <cell r="BH12">
            <v>5.7</v>
          </cell>
          <cell r="BN12">
            <v>7.3</v>
          </cell>
          <cell r="BO12">
            <v>5</v>
          </cell>
          <cell r="BP12">
            <v>0</v>
          </cell>
          <cell r="BQ12">
            <v>8.4</v>
          </cell>
          <cell r="BR12">
            <v>8.6999999999999993</v>
          </cell>
          <cell r="BS12">
            <v>8.6999999999999993</v>
          </cell>
          <cell r="BT12">
            <v>7.1</v>
          </cell>
          <cell r="BU12">
            <v>8.3000000000000007</v>
          </cell>
          <cell r="BV12">
            <v>8.1</v>
          </cell>
          <cell r="BW12">
            <v>6.5</v>
          </cell>
          <cell r="BX12">
            <v>7.2</v>
          </cell>
          <cell r="BZ12">
            <v>6.8</v>
          </cell>
          <cell r="CA12">
            <v>8.6999999999999993</v>
          </cell>
          <cell r="CB12">
            <v>9.6999999999999993</v>
          </cell>
          <cell r="CC12">
            <v>7.8</v>
          </cell>
          <cell r="CD12">
            <v>33</v>
          </cell>
          <cell r="CE12">
            <v>0</v>
          </cell>
          <cell r="CF12">
            <v>7</v>
          </cell>
          <cell r="CG12">
            <v>9.1</v>
          </cell>
          <cell r="CH12">
            <v>9.6999999999999993</v>
          </cell>
          <cell r="CI12">
            <v>8.4</v>
          </cell>
          <cell r="CJ12">
            <v>7.8</v>
          </cell>
          <cell r="CL12">
            <v>8.8000000000000007</v>
          </cell>
          <cell r="CM12">
            <v>8.6</v>
          </cell>
          <cell r="CN12">
            <v>8.5</v>
          </cell>
          <cell r="CP12">
            <v>7.5</v>
          </cell>
          <cell r="CQ12">
            <v>8.6</v>
          </cell>
          <cell r="CT12">
            <v>8.1</v>
          </cell>
          <cell r="CU12">
            <v>7.9</v>
          </cell>
          <cell r="CV12">
            <v>8.1</v>
          </cell>
          <cell r="CW12">
            <v>6.5</v>
          </cell>
          <cell r="CX12">
            <v>8.6</v>
          </cell>
          <cell r="CY12">
            <v>6.9</v>
          </cell>
          <cell r="DA12">
            <v>7.1</v>
          </cell>
          <cell r="DC12">
            <v>7.1</v>
          </cell>
          <cell r="DD12">
            <v>8.1999999999999993</v>
          </cell>
          <cell r="DE12">
            <v>7.6</v>
          </cell>
          <cell r="DG12">
            <v>6.8</v>
          </cell>
          <cell r="DH12">
            <v>8.1</v>
          </cell>
          <cell r="DI12">
            <v>8.1</v>
          </cell>
          <cell r="DJ12">
            <v>8.5</v>
          </cell>
          <cell r="DK12">
            <v>7.6</v>
          </cell>
          <cell r="DL12">
            <v>9.1</v>
          </cell>
          <cell r="DM12">
            <v>6.3</v>
          </cell>
          <cell r="DN12">
            <v>60</v>
          </cell>
          <cell r="DO12">
            <v>0</v>
          </cell>
          <cell r="DP12">
            <v>7.6</v>
          </cell>
          <cell r="DS12">
            <v>8.3000000000000007</v>
          </cell>
          <cell r="DT12">
            <v>5</v>
          </cell>
          <cell r="DU12">
            <v>0</v>
          </cell>
          <cell r="DV12">
            <v>156</v>
          </cell>
          <cell r="DW12">
            <v>0</v>
          </cell>
          <cell r="DX12">
            <v>149</v>
          </cell>
          <cell r="DY12">
            <v>156</v>
          </cell>
          <cell r="DZ12">
            <v>8.02</v>
          </cell>
          <cell r="EA12">
            <v>3.51</v>
          </cell>
          <cell r="EC12" t="str">
            <v>Nguyễn Thị</v>
          </cell>
        </row>
        <row r="13">
          <cell r="A13">
            <v>24203515221</v>
          </cell>
          <cell r="B13" t="str">
            <v>Đặng</v>
          </cell>
          <cell r="C13" t="str">
            <v>Thị Hương</v>
          </cell>
          <cell r="D13" t="str">
            <v>Giang</v>
          </cell>
          <cell r="E13">
            <v>36660</v>
          </cell>
          <cell r="F13" t="str">
            <v>Nữ</v>
          </cell>
          <cell r="G13" t="str">
            <v>Đã Học Xong</v>
          </cell>
          <cell r="H13">
            <v>8</v>
          </cell>
          <cell r="I13">
            <v>8.1999999999999993</v>
          </cell>
          <cell r="K13">
            <v>8.4</v>
          </cell>
          <cell r="M13">
            <v>7.2</v>
          </cell>
          <cell r="N13">
            <v>6.4</v>
          </cell>
          <cell r="O13">
            <v>4.8</v>
          </cell>
          <cell r="Q13">
            <v>9.5</v>
          </cell>
          <cell r="V13">
            <v>7.9</v>
          </cell>
          <cell r="W13">
            <v>7.1</v>
          </cell>
          <cell r="X13">
            <v>9.1</v>
          </cell>
          <cell r="Y13">
            <v>8.9</v>
          </cell>
          <cell r="Z13">
            <v>8.5</v>
          </cell>
          <cell r="AA13">
            <v>8.6999999999999993</v>
          </cell>
          <cell r="AB13">
            <v>7.7</v>
          </cell>
          <cell r="AC13">
            <v>8.1999999999999993</v>
          </cell>
          <cell r="AD13">
            <v>7</v>
          </cell>
          <cell r="AE13">
            <v>6.6</v>
          </cell>
          <cell r="AF13">
            <v>6.8</v>
          </cell>
          <cell r="AG13">
            <v>8.6</v>
          </cell>
          <cell r="AH13">
            <v>8.5</v>
          </cell>
          <cell r="AI13">
            <v>8.4</v>
          </cell>
          <cell r="AJ13">
            <v>8.1999999999999993</v>
          </cell>
          <cell r="AK13">
            <v>6.7</v>
          </cell>
          <cell r="AL13">
            <v>7.6</v>
          </cell>
          <cell r="AM13">
            <v>6.7</v>
          </cell>
          <cell r="AN13">
            <v>5.6</v>
          </cell>
          <cell r="AO13">
            <v>7.5</v>
          </cell>
          <cell r="AP13">
            <v>8.6999999999999993</v>
          </cell>
          <cell r="AQ13">
            <v>9.1999999999999993</v>
          </cell>
          <cell r="AR13">
            <v>9.1</v>
          </cell>
          <cell r="AS13">
            <v>9.4</v>
          </cell>
          <cell r="AX13">
            <v>49</v>
          </cell>
          <cell r="AY13">
            <v>0</v>
          </cell>
          <cell r="AZ13">
            <v>4.9000000000000004</v>
          </cell>
          <cell r="BA13">
            <v>6.7</v>
          </cell>
          <cell r="BB13">
            <v>8.3000000000000007</v>
          </cell>
          <cell r="BH13">
            <v>8</v>
          </cell>
          <cell r="BN13">
            <v>4.5999999999999996</v>
          </cell>
          <cell r="BO13">
            <v>5</v>
          </cell>
          <cell r="BP13">
            <v>0</v>
          </cell>
          <cell r="BQ13">
            <v>7.1</v>
          </cell>
          <cell r="BR13">
            <v>5.7</v>
          </cell>
          <cell r="BS13">
            <v>7.2</v>
          </cell>
          <cell r="BT13">
            <v>7.7</v>
          </cell>
          <cell r="BU13">
            <v>8</v>
          </cell>
          <cell r="BV13">
            <v>7.7</v>
          </cell>
          <cell r="BW13">
            <v>5.0999999999999996</v>
          </cell>
          <cell r="BX13">
            <v>7.6</v>
          </cell>
          <cell r="BZ13">
            <v>4.5999999999999996</v>
          </cell>
          <cell r="CA13">
            <v>8.5</v>
          </cell>
          <cell r="CB13">
            <v>8.9</v>
          </cell>
          <cell r="CC13">
            <v>7.1</v>
          </cell>
          <cell r="CD13">
            <v>33</v>
          </cell>
          <cell r="CE13">
            <v>0</v>
          </cell>
          <cell r="CF13">
            <v>7.3</v>
          </cell>
          <cell r="CG13">
            <v>5.5</v>
          </cell>
          <cell r="CH13">
            <v>5.6</v>
          </cell>
          <cell r="CI13">
            <v>8.3000000000000007</v>
          </cell>
          <cell r="CJ13">
            <v>7.2</v>
          </cell>
          <cell r="CL13">
            <v>7.4</v>
          </cell>
          <cell r="CM13">
            <v>9</v>
          </cell>
          <cell r="CN13">
            <v>7.3</v>
          </cell>
          <cell r="CP13">
            <v>8.3000000000000007</v>
          </cell>
          <cell r="CQ13">
            <v>8.5</v>
          </cell>
          <cell r="CT13">
            <v>7.2</v>
          </cell>
          <cell r="CU13">
            <v>4.5</v>
          </cell>
          <cell r="CV13">
            <v>6.5</v>
          </cell>
          <cell r="CW13">
            <v>7.7</v>
          </cell>
          <cell r="CX13">
            <v>6.3</v>
          </cell>
          <cell r="CY13">
            <v>9.1999999999999993</v>
          </cell>
          <cell r="DB13">
            <v>8.3000000000000007</v>
          </cell>
          <cell r="DC13">
            <v>8.1</v>
          </cell>
          <cell r="DD13">
            <v>8.6999999999999993</v>
          </cell>
          <cell r="DE13">
            <v>8.6</v>
          </cell>
          <cell r="DG13">
            <v>7</v>
          </cell>
          <cell r="DH13">
            <v>8.5</v>
          </cell>
          <cell r="DI13">
            <v>7.5</v>
          </cell>
          <cell r="DJ13">
            <v>8.9</v>
          </cell>
          <cell r="DK13">
            <v>7.6</v>
          </cell>
          <cell r="DL13">
            <v>9.1</v>
          </cell>
          <cell r="DM13">
            <v>9.8000000000000007</v>
          </cell>
          <cell r="DN13">
            <v>60</v>
          </cell>
          <cell r="DO13">
            <v>0</v>
          </cell>
          <cell r="DR13">
            <v>9</v>
          </cell>
          <cell r="DS13">
            <v>9.1999999999999993</v>
          </cell>
          <cell r="DT13">
            <v>5</v>
          </cell>
          <cell r="DU13">
            <v>0</v>
          </cell>
          <cell r="DV13">
            <v>152</v>
          </cell>
          <cell r="DW13">
            <v>0</v>
          </cell>
          <cell r="DX13">
            <v>149</v>
          </cell>
          <cell r="DY13">
            <v>152</v>
          </cell>
          <cell r="DZ13">
            <v>7.56</v>
          </cell>
          <cell r="EA13">
            <v>3.23</v>
          </cell>
          <cell r="EC13" t="str">
            <v>Đặng Thị Hương</v>
          </cell>
        </row>
        <row r="14">
          <cell r="A14">
            <v>24203101952</v>
          </cell>
          <cell r="B14" t="str">
            <v>Ngô</v>
          </cell>
          <cell r="C14" t="str">
            <v>Thị Mỹ</v>
          </cell>
          <cell r="D14" t="str">
            <v>Hằng</v>
          </cell>
          <cell r="E14">
            <v>36806</v>
          </cell>
          <cell r="F14" t="str">
            <v>Nữ</v>
          </cell>
          <cell r="G14" t="str">
            <v>Đã Đăng Ký (chưa học xong)</v>
          </cell>
          <cell r="H14">
            <v>7.9</v>
          </cell>
          <cell r="I14">
            <v>8.3000000000000007</v>
          </cell>
          <cell r="K14">
            <v>7.9</v>
          </cell>
          <cell r="M14">
            <v>7.8</v>
          </cell>
          <cell r="N14">
            <v>6</v>
          </cell>
          <cell r="O14">
            <v>5</v>
          </cell>
          <cell r="Q14">
            <v>8.3000000000000007</v>
          </cell>
          <cell r="V14">
            <v>6.7</v>
          </cell>
          <cell r="W14">
            <v>7.4</v>
          </cell>
          <cell r="X14">
            <v>9.1</v>
          </cell>
          <cell r="Y14">
            <v>9.5</v>
          </cell>
          <cell r="Z14">
            <v>7.1</v>
          </cell>
          <cell r="AA14">
            <v>8.5</v>
          </cell>
          <cell r="AB14">
            <v>8</v>
          </cell>
          <cell r="AC14">
            <v>7.5</v>
          </cell>
          <cell r="AD14">
            <v>6.7</v>
          </cell>
          <cell r="AE14">
            <v>6.9</v>
          </cell>
          <cell r="AF14">
            <v>5</v>
          </cell>
          <cell r="AG14">
            <v>7.1</v>
          </cell>
          <cell r="AH14">
            <v>4.8</v>
          </cell>
          <cell r="AI14">
            <v>5.8</v>
          </cell>
          <cell r="AJ14">
            <v>6.6</v>
          </cell>
          <cell r="AK14">
            <v>6.8</v>
          </cell>
          <cell r="AL14">
            <v>6.6</v>
          </cell>
          <cell r="AM14">
            <v>8.1</v>
          </cell>
          <cell r="AN14">
            <v>7.3</v>
          </cell>
          <cell r="AO14">
            <v>9.1</v>
          </cell>
          <cell r="AP14">
            <v>8.3000000000000007</v>
          </cell>
          <cell r="AQ14">
            <v>7.7</v>
          </cell>
          <cell r="AR14">
            <v>7.1</v>
          </cell>
          <cell r="AS14">
            <v>9.1</v>
          </cell>
          <cell r="AX14">
            <v>49</v>
          </cell>
          <cell r="AY14">
            <v>0</v>
          </cell>
          <cell r="AZ14">
            <v>7.3</v>
          </cell>
          <cell r="BA14">
            <v>7.3</v>
          </cell>
          <cell r="BG14">
            <v>6.8</v>
          </cell>
          <cell r="BM14">
            <v>8.1999999999999993</v>
          </cell>
          <cell r="BN14">
            <v>7.9</v>
          </cell>
          <cell r="BO14">
            <v>5</v>
          </cell>
          <cell r="BP14">
            <v>0</v>
          </cell>
          <cell r="BQ14">
            <v>7.2</v>
          </cell>
          <cell r="BR14">
            <v>6.1</v>
          </cell>
          <cell r="BS14">
            <v>7</v>
          </cell>
          <cell r="BT14">
            <v>7.5</v>
          </cell>
          <cell r="BU14">
            <v>7.5</v>
          </cell>
          <cell r="BV14">
            <v>6.9</v>
          </cell>
          <cell r="BW14">
            <v>8.6999999999999993</v>
          </cell>
          <cell r="BX14">
            <v>6</v>
          </cell>
          <cell r="BZ14">
            <v>5.6</v>
          </cell>
          <cell r="CA14">
            <v>9</v>
          </cell>
          <cell r="CB14">
            <v>8.4</v>
          </cell>
          <cell r="CC14">
            <v>6.6</v>
          </cell>
          <cell r="CD14">
            <v>33</v>
          </cell>
          <cell r="CE14">
            <v>0</v>
          </cell>
          <cell r="CF14">
            <v>8.5</v>
          </cell>
          <cell r="CG14">
            <v>5.4</v>
          </cell>
          <cell r="CH14">
            <v>5.8</v>
          </cell>
          <cell r="CI14">
            <v>6.8</v>
          </cell>
          <cell r="CJ14">
            <v>8.1999999999999993</v>
          </cell>
          <cell r="CL14">
            <v>7.7</v>
          </cell>
          <cell r="CM14">
            <v>8.4</v>
          </cell>
          <cell r="CN14">
            <v>7.6</v>
          </cell>
          <cell r="CP14">
            <v>8</v>
          </cell>
          <cell r="CQ14">
            <v>8.6</v>
          </cell>
          <cell r="CT14">
            <v>6.1</v>
          </cell>
          <cell r="CU14">
            <v>7.6</v>
          </cell>
          <cell r="CV14">
            <v>7.7</v>
          </cell>
          <cell r="CW14">
            <v>7.3</v>
          </cell>
          <cell r="CX14">
            <v>5</v>
          </cell>
          <cell r="CY14">
            <v>8.4</v>
          </cell>
          <cell r="DA14">
            <v>8</v>
          </cell>
          <cell r="DC14">
            <v>7.8</v>
          </cell>
          <cell r="DD14">
            <v>8.4</v>
          </cell>
          <cell r="DE14">
            <v>8.4</v>
          </cell>
          <cell r="DG14">
            <v>7.1</v>
          </cell>
          <cell r="DH14">
            <v>7.8</v>
          </cell>
          <cell r="DI14">
            <v>8.6999999999999993</v>
          </cell>
          <cell r="DJ14">
            <v>7.7</v>
          </cell>
          <cell r="DK14">
            <v>7.8</v>
          </cell>
          <cell r="DL14">
            <v>9.1</v>
          </cell>
          <cell r="DM14">
            <v>8</v>
          </cell>
          <cell r="DN14">
            <v>60</v>
          </cell>
          <cell r="DO14">
            <v>0</v>
          </cell>
          <cell r="DP14">
            <v>7.7</v>
          </cell>
          <cell r="DS14">
            <v>8.5</v>
          </cell>
          <cell r="DT14">
            <v>5</v>
          </cell>
          <cell r="DU14">
            <v>0</v>
          </cell>
          <cell r="DV14">
            <v>152</v>
          </cell>
          <cell r="DW14">
            <v>0</v>
          </cell>
          <cell r="DX14">
            <v>149</v>
          </cell>
          <cell r="DY14">
            <v>152</v>
          </cell>
          <cell r="DZ14">
            <v>7.4</v>
          </cell>
          <cell r="EA14">
            <v>3.13</v>
          </cell>
          <cell r="EC14" t="str">
            <v>Ngô Thị Mỹ</v>
          </cell>
        </row>
        <row r="15">
          <cell r="A15">
            <v>24203516380</v>
          </cell>
          <cell r="B15" t="str">
            <v>Phan</v>
          </cell>
          <cell r="C15" t="str">
            <v>Thị Hồng</v>
          </cell>
          <cell r="D15" t="str">
            <v>Hạnh</v>
          </cell>
          <cell r="E15">
            <v>36530</v>
          </cell>
          <cell r="F15" t="str">
            <v>Nữ</v>
          </cell>
          <cell r="G15" t="str">
            <v>Đã Đăng Ký (chưa học xong)</v>
          </cell>
          <cell r="H15">
            <v>5.8</v>
          </cell>
          <cell r="I15">
            <v>8.6</v>
          </cell>
          <cell r="K15">
            <v>9.1999999999999993</v>
          </cell>
          <cell r="M15">
            <v>8.3000000000000007</v>
          </cell>
          <cell r="N15">
            <v>8.5</v>
          </cell>
          <cell r="O15">
            <v>8.1999999999999993</v>
          </cell>
          <cell r="Q15">
            <v>10</v>
          </cell>
          <cell r="V15">
            <v>9.1999999999999993</v>
          </cell>
          <cell r="W15">
            <v>8.8000000000000007</v>
          </cell>
          <cell r="X15">
            <v>8.1999999999999993</v>
          </cell>
          <cell r="Y15">
            <v>8.5</v>
          </cell>
          <cell r="Z15">
            <v>7.7</v>
          </cell>
          <cell r="AA15">
            <v>7.8</v>
          </cell>
          <cell r="AB15">
            <v>8.3000000000000007</v>
          </cell>
          <cell r="AC15">
            <v>8.3000000000000007</v>
          </cell>
          <cell r="AD15" t="str">
            <v>P (P/F)</v>
          </cell>
          <cell r="AE15" t="str">
            <v>P (P/F)</v>
          </cell>
          <cell r="AF15" t="str">
            <v>P (P/F)</v>
          </cell>
          <cell r="AG15" t="str">
            <v>P (P/F)</v>
          </cell>
          <cell r="AH15">
            <v>6.3</v>
          </cell>
          <cell r="AI15">
            <v>5.7</v>
          </cell>
          <cell r="AJ15">
            <v>5.2</v>
          </cell>
          <cell r="AK15">
            <v>6.5</v>
          </cell>
          <cell r="AL15">
            <v>7.2</v>
          </cell>
          <cell r="AM15">
            <v>5.0999999999999996</v>
          </cell>
          <cell r="AN15">
            <v>5</v>
          </cell>
          <cell r="AO15">
            <v>9.3000000000000007</v>
          </cell>
          <cell r="AP15">
            <v>5.9</v>
          </cell>
          <cell r="AQ15">
            <v>7.8</v>
          </cell>
          <cell r="AR15">
            <v>8.3000000000000007</v>
          </cell>
          <cell r="AS15">
            <v>6.1</v>
          </cell>
          <cell r="AT15">
            <v>7.4</v>
          </cell>
          <cell r="AU15">
            <v>8.5</v>
          </cell>
          <cell r="AV15">
            <v>6.6</v>
          </cell>
          <cell r="AW15">
            <v>6.7</v>
          </cell>
          <cell r="AX15">
            <v>53</v>
          </cell>
          <cell r="AY15">
            <v>0</v>
          </cell>
          <cell r="AZ15">
            <v>7.4</v>
          </cell>
          <cell r="BA15">
            <v>7.6</v>
          </cell>
          <cell r="BG15">
            <v>6</v>
          </cell>
          <cell r="BM15">
            <v>7.6</v>
          </cell>
          <cell r="BN15">
            <v>8.6</v>
          </cell>
          <cell r="BO15">
            <v>5</v>
          </cell>
          <cell r="BP15">
            <v>0</v>
          </cell>
          <cell r="BQ15">
            <v>8.4</v>
          </cell>
          <cell r="BR15">
            <v>8.6</v>
          </cell>
          <cell r="BS15">
            <v>8</v>
          </cell>
          <cell r="BT15">
            <v>8.3000000000000007</v>
          </cell>
          <cell r="BU15">
            <v>8.3000000000000007</v>
          </cell>
          <cell r="BV15">
            <v>8.5</v>
          </cell>
          <cell r="BW15">
            <v>6.6</v>
          </cell>
          <cell r="BX15">
            <v>6.6</v>
          </cell>
          <cell r="BZ15">
            <v>7.4</v>
          </cell>
          <cell r="CA15">
            <v>8.6999999999999993</v>
          </cell>
          <cell r="CB15">
            <v>9.9</v>
          </cell>
          <cell r="CC15">
            <v>7.3</v>
          </cell>
          <cell r="CD15">
            <v>33</v>
          </cell>
          <cell r="CE15">
            <v>0</v>
          </cell>
          <cell r="CF15">
            <v>7.4</v>
          </cell>
          <cell r="CG15">
            <v>8.8000000000000007</v>
          </cell>
          <cell r="CH15">
            <v>8.4</v>
          </cell>
          <cell r="CI15">
            <v>8.1</v>
          </cell>
          <cell r="CJ15">
            <v>7</v>
          </cell>
          <cell r="CK15">
            <v>8.9</v>
          </cell>
          <cell r="CL15">
            <v>8.1</v>
          </cell>
          <cell r="CN15">
            <v>6.7</v>
          </cell>
          <cell r="CP15">
            <v>8</v>
          </cell>
          <cell r="CQ15">
            <v>8.8000000000000007</v>
          </cell>
          <cell r="CT15">
            <v>8.9</v>
          </cell>
          <cell r="CU15">
            <v>8.1</v>
          </cell>
          <cell r="CV15">
            <v>6</v>
          </cell>
          <cell r="CW15">
            <v>7.4</v>
          </cell>
          <cell r="CX15">
            <v>8</v>
          </cell>
          <cell r="CY15">
            <v>8.3000000000000007</v>
          </cell>
          <cell r="DA15">
            <v>7.6</v>
          </cell>
          <cell r="DC15">
            <v>8</v>
          </cell>
          <cell r="DD15">
            <v>8.9</v>
          </cell>
          <cell r="DE15">
            <v>7.2</v>
          </cell>
          <cell r="DG15">
            <v>7.8</v>
          </cell>
          <cell r="DH15">
            <v>7.9</v>
          </cell>
          <cell r="DI15">
            <v>8.4</v>
          </cell>
          <cell r="DJ15">
            <v>6.7</v>
          </cell>
          <cell r="DK15">
            <v>7.7</v>
          </cell>
          <cell r="DL15">
            <v>9.1</v>
          </cell>
          <cell r="DM15">
            <v>8.1</v>
          </cell>
          <cell r="DN15">
            <v>59</v>
          </cell>
          <cell r="DO15">
            <v>0</v>
          </cell>
          <cell r="DP15">
            <v>7.8</v>
          </cell>
          <cell r="DS15">
            <v>8.3000000000000007</v>
          </cell>
          <cell r="DT15">
            <v>5</v>
          </cell>
          <cell r="DU15">
            <v>0</v>
          </cell>
          <cell r="DV15">
            <v>155</v>
          </cell>
          <cell r="DW15">
            <v>0</v>
          </cell>
          <cell r="DX15">
            <v>149</v>
          </cell>
          <cell r="DY15">
            <v>155</v>
          </cell>
          <cell r="DZ15">
            <v>7.88</v>
          </cell>
          <cell r="EA15">
            <v>3.4</v>
          </cell>
          <cell r="EC15" t="str">
            <v>Phan Thị Hồng</v>
          </cell>
        </row>
        <row r="16">
          <cell r="A16">
            <v>24203500884</v>
          </cell>
          <cell r="B16" t="str">
            <v>Trần</v>
          </cell>
          <cell r="C16" t="str">
            <v>Thị</v>
          </cell>
          <cell r="D16" t="str">
            <v>Hòa</v>
          </cell>
          <cell r="E16">
            <v>36675</v>
          </cell>
          <cell r="F16" t="str">
            <v>Nữ</v>
          </cell>
          <cell r="G16" t="str">
            <v>Đã Đăng Ký (chưa học xong)</v>
          </cell>
          <cell r="H16">
            <v>6</v>
          </cell>
          <cell r="I16">
            <v>7.8</v>
          </cell>
          <cell r="K16">
            <v>6.5</v>
          </cell>
          <cell r="M16">
            <v>6.3</v>
          </cell>
          <cell r="N16">
            <v>4.2</v>
          </cell>
          <cell r="O16">
            <v>0</v>
          </cell>
          <cell r="Q16">
            <v>7.8</v>
          </cell>
          <cell r="V16">
            <v>5.4</v>
          </cell>
          <cell r="W16">
            <v>5.4</v>
          </cell>
          <cell r="X16">
            <v>8.8000000000000007</v>
          </cell>
          <cell r="Y16">
            <v>7.3</v>
          </cell>
          <cell r="Z16">
            <v>6.2</v>
          </cell>
          <cell r="AA16">
            <v>7.8</v>
          </cell>
          <cell r="AB16">
            <v>7.8</v>
          </cell>
          <cell r="AC16">
            <v>7.8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X16">
            <v>30</v>
          </cell>
          <cell r="AY16">
            <v>19</v>
          </cell>
          <cell r="AZ16">
            <v>6</v>
          </cell>
          <cell r="BA16">
            <v>6.1</v>
          </cell>
          <cell r="BG16">
            <v>0</v>
          </cell>
          <cell r="BM16">
            <v>8.6999999999999993</v>
          </cell>
          <cell r="BN16">
            <v>0</v>
          </cell>
          <cell r="BO16">
            <v>3</v>
          </cell>
          <cell r="BP16">
            <v>2</v>
          </cell>
          <cell r="BQ16">
            <v>5.9</v>
          </cell>
          <cell r="BR16">
            <v>6.3</v>
          </cell>
          <cell r="BS16">
            <v>5.5</v>
          </cell>
          <cell r="BT16">
            <v>6.5</v>
          </cell>
          <cell r="BU16">
            <v>6.7</v>
          </cell>
          <cell r="BV16">
            <v>7.1</v>
          </cell>
          <cell r="BW16">
            <v>6.6</v>
          </cell>
          <cell r="BX16">
            <v>5.3</v>
          </cell>
          <cell r="BY16">
            <v>6.1</v>
          </cell>
          <cell r="CA16">
            <v>7.2</v>
          </cell>
          <cell r="CB16">
            <v>7.2</v>
          </cell>
          <cell r="CC16">
            <v>4.9000000000000004</v>
          </cell>
          <cell r="CD16">
            <v>33</v>
          </cell>
          <cell r="CE16">
            <v>0</v>
          </cell>
          <cell r="CF16">
            <v>0</v>
          </cell>
          <cell r="CI16">
            <v>0</v>
          </cell>
          <cell r="CJ16">
            <v>0</v>
          </cell>
          <cell r="CL16">
            <v>0</v>
          </cell>
          <cell r="CM16">
            <v>0</v>
          </cell>
          <cell r="CT16">
            <v>8.8000000000000007</v>
          </cell>
          <cell r="CU16">
            <v>4.3</v>
          </cell>
          <cell r="CV16">
            <v>5.2</v>
          </cell>
          <cell r="CW16">
            <v>5.9</v>
          </cell>
          <cell r="CX16">
            <v>5.0999999999999996</v>
          </cell>
          <cell r="DB16">
            <v>8</v>
          </cell>
          <cell r="DG16">
            <v>5.6</v>
          </cell>
          <cell r="DI16">
            <v>4.8</v>
          </cell>
          <cell r="DJ16">
            <v>7.3</v>
          </cell>
          <cell r="DK16">
            <v>0</v>
          </cell>
          <cell r="DL16">
            <v>8.1999999999999993</v>
          </cell>
          <cell r="DM16">
            <v>7.9</v>
          </cell>
          <cell r="DN16">
            <v>24</v>
          </cell>
          <cell r="DO16">
            <v>35</v>
          </cell>
          <cell r="DT16">
            <v>0</v>
          </cell>
          <cell r="DU16">
            <v>5</v>
          </cell>
          <cell r="DV16">
            <v>90</v>
          </cell>
          <cell r="DW16">
            <v>61</v>
          </cell>
          <cell r="DX16">
            <v>149</v>
          </cell>
          <cell r="DY16">
            <v>110</v>
          </cell>
          <cell r="DZ16">
            <v>5.17</v>
          </cell>
          <cell r="EA16">
            <v>1.97</v>
          </cell>
          <cell r="EC16" t="str">
            <v>Trần Thị</v>
          </cell>
        </row>
        <row r="17">
          <cell r="A17">
            <v>24203502852</v>
          </cell>
          <cell r="B17" t="str">
            <v>Võ</v>
          </cell>
          <cell r="C17" t="str">
            <v>Phạm Thúy</v>
          </cell>
          <cell r="D17" t="str">
            <v>Kim</v>
          </cell>
          <cell r="E17">
            <v>36584</v>
          </cell>
          <cell r="F17" t="str">
            <v>Nữ</v>
          </cell>
          <cell r="G17" t="str">
            <v>Đã Học Xong</v>
          </cell>
          <cell r="H17">
            <v>6</v>
          </cell>
          <cell r="I17">
            <v>9.4</v>
          </cell>
          <cell r="K17">
            <v>9.4</v>
          </cell>
          <cell r="M17">
            <v>6.8</v>
          </cell>
          <cell r="N17">
            <v>5.7</v>
          </cell>
          <cell r="O17">
            <v>7.7</v>
          </cell>
          <cell r="Q17">
            <v>9.1999999999999993</v>
          </cell>
          <cell r="V17">
            <v>6</v>
          </cell>
          <cell r="W17">
            <v>8</v>
          </cell>
          <cell r="X17">
            <v>7.7</v>
          </cell>
          <cell r="Y17">
            <v>7.2</v>
          </cell>
          <cell r="Z17">
            <v>6.7</v>
          </cell>
          <cell r="AA17">
            <v>8.5</v>
          </cell>
          <cell r="AB17">
            <v>5.5</v>
          </cell>
          <cell r="AC17">
            <v>8.1</v>
          </cell>
          <cell r="AD17" t="str">
            <v>P (P/F)</v>
          </cell>
          <cell r="AE17" t="str">
            <v>P (P/F)</v>
          </cell>
          <cell r="AF17" t="str">
            <v>P (P/F)</v>
          </cell>
          <cell r="AG17" t="str">
            <v>P (P/F)</v>
          </cell>
          <cell r="AH17">
            <v>6.8</v>
          </cell>
          <cell r="AI17">
            <v>6.3</v>
          </cell>
          <cell r="AJ17">
            <v>7.7</v>
          </cell>
          <cell r="AK17">
            <v>8.5</v>
          </cell>
          <cell r="AL17">
            <v>6.1</v>
          </cell>
          <cell r="AM17">
            <v>8.3000000000000007</v>
          </cell>
          <cell r="AN17">
            <v>9</v>
          </cell>
          <cell r="AO17">
            <v>10</v>
          </cell>
          <cell r="AP17">
            <v>7.4</v>
          </cell>
          <cell r="AQ17">
            <v>9.1999999999999993</v>
          </cell>
          <cell r="AR17">
            <v>9.1999999999999993</v>
          </cell>
          <cell r="AS17">
            <v>9.5</v>
          </cell>
          <cell r="AT17">
            <v>8.5</v>
          </cell>
          <cell r="AU17">
            <v>9.4</v>
          </cell>
          <cell r="AV17">
            <v>8.4</v>
          </cell>
          <cell r="AW17">
            <v>9.9</v>
          </cell>
          <cell r="AX17">
            <v>53</v>
          </cell>
          <cell r="AY17">
            <v>0</v>
          </cell>
          <cell r="AZ17">
            <v>4.4000000000000004</v>
          </cell>
          <cell r="BA17">
            <v>4</v>
          </cell>
          <cell r="BC17">
            <v>6.5</v>
          </cell>
          <cell r="BI17">
            <v>8.4</v>
          </cell>
          <cell r="BN17">
            <v>7.8</v>
          </cell>
          <cell r="BO17">
            <v>5</v>
          </cell>
          <cell r="BP17">
            <v>0</v>
          </cell>
          <cell r="BQ17">
            <v>7.5</v>
          </cell>
          <cell r="BR17">
            <v>5.5</v>
          </cell>
          <cell r="BS17">
            <v>6.8</v>
          </cell>
          <cell r="BT17">
            <v>6.9</v>
          </cell>
          <cell r="BU17">
            <v>7.8</v>
          </cell>
          <cell r="BV17">
            <v>7.9</v>
          </cell>
          <cell r="BW17">
            <v>8.1</v>
          </cell>
          <cell r="BX17">
            <v>6.7</v>
          </cell>
          <cell r="BY17">
            <v>7.7</v>
          </cell>
          <cell r="CA17">
            <v>8.8000000000000007</v>
          </cell>
          <cell r="CB17">
            <v>8.8000000000000007</v>
          </cell>
          <cell r="CC17">
            <v>7.4</v>
          </cell>
          <cell r="CD17">
            <v>33</v>
          </cell>
          <cell r="CE17">
            <v>0</v>
          </cell>
          <cell r="CF17">
            <v>7.8</v>
          </cell>
          <cell r="CG17">
            <v>6.5</v>
          </cell>
          <cell r="CH17">
            <v>8.6</v>
          </cell>
          <cell r="CI17">
            <v>9.9</v>
          </cell>
          <cell r="CJ17">
            <v>8.1999999999999993</v>
          </cell>
          <cell r="CL17">
            <v>9.1999999999999993</v>
          </cell>
          <cell r="CM17">
            <v>10</v>
          </cell>
          <cell r="CN17">
            <v>6.5</v>
          </cell>
          <cell r="CP17">
            <v>7.3</v>
          </cell>
          <cell r="CQ17">
            <v>8.1</v>
          </cell>
          <cell r="CT17">
            <v>7.3</v>
          </cell>
          <cell r="CU17">
            <v>6.7</v>
          </cell>
          <cell r="CV17">
            <v>4.2</v>
          </cell>
          <cell r="CW17">
            <v>7.7</v>
          </cell>
          <cell r="CX17">
            <v>7.6</v>
          </cell>
          <cell r="CY17">
            <v>9.4</v>
          </cell>
          <cell r="DA17">
            <v>7.5</v>
          </cell>
          <cell r="DC17">
            <v>7.5</v>
          </cell>
          <cell r="DD17">
            <v>8.8000000000000007</v>
          </cell>
          <cell r="DE17">
            <v>8.1</v>
          </cell>
          <cell r="DG17">
            <v>8.4</v>
          </cell>
          <cell r="DH17">
            <v>8.6999999999999993</v>
          </cell>
          <cell r="DI17">
            <v>8.4</v>
          </cell>
          <cell r="DJ17">
            <v>8.6999999999999993</v>
          </cell>
          <cell r="DK17">
            <v>7.8</v>
          </cell>
          <cell r="DL17">
            <v>10</v>
          </cell>
          <cell r="DM17">
            <v>9.8000000000000007</v>
          </cell>
          <cell r="DN17">
            <v>60</v>
          </cell>
          <cell r="DO17">
            <v>0</v>
          </cell>
          <cell r="DP17">
            <v>8.1999999999999993</v>
          </cell>
          <cell r="DS17">
            <v>8.5</v>
          </cell>
          <cell r="DT17">
            <v>5</v>
          </cell>
          <cell r="DU17">
            <v>0</v>
          </cell>
          <cell r="DV17">
            <v>156</v>
          </cell>
          <cell r="DW17">
            <v>0</v>
          </cell>
          <cell r="DX17">
            <v>149</v>
          </cell>
          <cell r="DY17">
            <v>156</v>
          </cell>
          <cell r="DZ17">
            <v>7.75</v>
          </cell>
          <cell r="EA17">
            <v>3.28</v>
          </cell>
          <cell r="EB17" t="str">
            <v>COM 335</v>
          </cell>
          <cell r="EC17" t="str">
            <v>Võ Phạm Thúy</v>
          </cell>
        </row>
        <row r="18">
          <cell r="A18">
            <v>24203115335</v>
          </cell>
          <cell r="B18" t="str">
            <v>Lê</v>
          </cell>
          <cell r="C18" t="str">
            <v>Thị Mỹ</v>
          </cell>
          <cell r="D18" t="str">
            <v>Linh</v>
          </cell>
          <cell r="E18">
            <v>36784</v>
          </cell>
          <cell r="F18" t="str">
            <v>Nữ</v>
          </cell>
          <cell r="G18" t="str">
            <v>Đã Học Xong</v>
          </cell>
          <cell r="H18">
            <v>6.2</v>
          </cell>
          <cell r="I18">
            <v>8</v>
          </cell>
          <cell r="K18">
            <v>8.4</v>
          </cell>
          <cell r="M18">
            <v>6.3</v>
          </cell>
          <cell r="N18">
            <v>7</v>
          </cell>
          <cell r="O18">
            <v>6.3</v>
          </cell>
          <cell r="Q18">
            <v>8.9</v>
          </cell>
          <cell r="V18">
            <v>8</v>
          </cell>
          <cell r="W18">
            <v>7.3</v>
          </cell>
          <cell r="X18">
            <v>7.7</v>
          </cell>
          <cell r="Y18">
            <v>8.3000000000000007</v>
          </cell>
          <cell r="Z18">
            <v>8.6</v>
          </cell>
          <cell r="AA18">
            <v>7</v>
          </cell>
          <cell r="AB18">
            <v>8.1</v>
          </cell>
          <cell r="AC18">
            <v>8.4</v>
          </cell>
          <cell r="AD18" t="str">
            <v>P (P/F)</v>
          </cell>
          <cell r="AE18" t="str">
            <v>P (P/F)</v>
          </cell>
          <cell r="AF18" t="str">
            <v>P (P/F)</v>
          </cell>
          <cell r="AG18" t="str">
            <v>P (P/F)</v>
          </cell>
          <cell r="AH18">
            <v>5.5</v>
          </cell>
          <cell r="AI18">
            <v>5.0999999999999996</v>
          </cell>
          <cell r="AJ18">
            <v>6.5</v>
          </cell>
          <cell r="AK18">
            <v>6.2</v>
          </cell>
          <cell r="AL18">
            <v>6</v>
          </cell>
          <cell r="AM18">
            <v>6.9</v>
          </cell>
          <cell r="AN18">
            <v>5.0999999999999996</v>
          </cell>
          <cell r="AO18">
            <v>7.6</v>
          </cell>
          <cell r="AP18">
            <v>7.2</v>
          </cell>
          <cell r="AQ18">
            <v>8.1999999999999993</v>
          </cell>
          <cell r="AR18">
            <v>5.6</v>
          </cell>
          <cell r="AS18">
            <v>7.5</v>
          </cell>
          <cell r="AT18">
            <v>9.1999999999999993</v>
          </cell>
          <cell r="AU18">
            <v>9</v>
          </cell>
          <cell r="AV18">
            <v>7.9</v>
          </cell>
          <cell r="AW18">
            <v>8.1999999999999993</v>
          </cell>
          <cell r="AX18">
            <v>53</v>
          </cell>
          <cell r="AY18">
            <v>0</v>
          </cell>
          <cell r="AZ18">
            <v>8</v>
          </cell>
          <cell r="BA18">
            <v>9.5</v>
          </cell>
          <cell r="BD18">
            <v>6.5</v>
          </cell>
          <cell r="BJ18">
            <v>7.3</v>
          </cell>
          <cell r="BN18">
            <v>9.1</v>
          </cell>
          <cell r="BO18">
            <v>5</v>
          </cell>
          <cell r="BP18">
            <v>0</v>
          </cell>
          <cell r="BQ18">
            <v>7.9</v>
          </cell>
          <cell r="BR18">
            <v>7.3</v>
          </cell>
          <cell r="BS18">
            <v>7</v>
          </cell>
          <cell r="BT18">
            <v>4.8</v>
          </cell>
          <cell r="BU18">
            <v>7.8</v>
          </cell>
          <cell r="BV18">
            <v>7.6</v>
          </cell>
          <cell r="BW18">
            <v>6.9</v>
          </cell>
          <cell r="BX18">
            <v>6.2</v>
          </cell>
          <cell r="BY18">
            <v>7.6</v>
          </cell>
          <cell r="CA18">
            <v>8</v>
          </cell>
          <cell r="CB18">
            <v>7.9</v>
          </cell>
          <cell r="CC18">
            <v>7.2</v>
          </cell>
          <cell r="CD18">
            <v>33</v>
          </cell>
          <cell r="CE18">
            <v>0</v>
          </cell>
          <cell r="CF18">
            <v>8.1999999999999993</v>
          </cell>
          <cell r="CG18">
            <v>7.4</v>
          </cell>
          <cell r="CH18">
            <v>9.1999999999999993</v>
          </cell>
          <cell r="CI18">
            <v>6.2</v>
          </cell>
          <cell r="CJ18">
            <v>7.5</v>
          </cell>
          <cell r="CL18">
            <v>8.8000000000000007</v>
          </cell>
          <cell r="CM18">
            <v>8.5</v>
          </cell>
          <cell r="CN18">
            <v>6.4</v>
          </cell>
          <cell r="CP18">
            <v>8.6</v>
          </cell>
          <cell r="CQ18">
            <v>8</v>
          </cell>
          <cell r="CT18">
            <v>6</v>
          </cell>
          <cell r="CU18">
            <v>7.1</v>
          </cell>
          <cell r="CV18">
            <v>7.8</v>
          </cell>
          <cell r="CW18">
            <v>8.1999999999999993</v>
          </cell>
          <cell r="CX18">
            <v>6.4</v>
          </cell>
          <cell r="CY18">
            <v>8.3000000000000007</v>
          </cell>
          <cell r="DA18">
            <v>7.9</v>
          </cell>
          <cell r="DC18">
            <v>7.5</v>
          </cell>
          <cell r="DD18">
            <v>8.4</v>
          </cell>
          <cell r="DE18">
            <v>8.3000000000000007</v>
          </cell>
          <cell r="DG18">
            <v>5.6</v>
          </cell>
          <cell r="DH18">
            <v>8.4</v>
          </cell>
          <cell r="DI18">
            <v>7.5</v>
          </cell>
          <cell r="DJ18">
            <v>8.5</v>
          </cell>
          <cell r="DK18">
            <v>7.7</v>
          </cell>
          <cell r="DL18">
            <v>7.8</v>
          </cell>
          <cell r="DM18">
            <v>7.8</v>
          </cell>
          <cell r="DN18">
            <v>60</v>
          </cell>
          <cell r="DO18">
            <v>0</v>
          </cell>
          <cell r="DP18">
            <v>7.4</v>
          </cell>
          <cell r="DS18">
            <v>8.5</v>
          </cell>
          <cell r="DT18">
            <v>5</v>
          </cell>
          <cell r="DU18">
            <v>0</v>
          </cell>
          <cell r="DV18">
            <v>156</v>
          </cell>
          <cell r="DW18">
            <v>0</v>
          </cell>
          <cell r="DX18">
            <v>149</v>
          </cell>
          <cell r="DY18">
            <v>156</v>
          </cell>
          <cell r="DZ18">
            <v>7.46</v>
          </cell>
          <cell r="EA18">
            <v>3.16</v>
          </cell>
          <cell r="EC18" t="str">
            <v>Lê Thị Mỹ</v>
          </cell>
        </row>
        <row r="19">
          <cell r="A19">
            <v>24203204067</v>
          </cell>
          <cell r="B19" t="str">
            <v>Phạm</v>
          </cell>
          <cell r="C19" t="str">
            <v>Ngọc Yến</v>
          </cell>
          <cell r="D19" t="str">
            <v>Linh</v>
          </cell>
          <cell r="E19">
            <v>36561</v>
          </cell>
          <cell r="F19" t="str">
            <v>Nữ</v>
          </cell>
          <cell r="G19" t="str">
            <v>Đã Học Xong</v>
          </cell>
          <cell r="H19">
            <v>7.7</v>
          </cell>
          <cell r="I19">
            <v>7.6</v>
          </cell>
          <cell r="K19">
            <v>6.1</v>
          </cell>
          <cell r="M19">
            <v>6.7</v>
          </cell>
          <cell r="N19">
            <v>6.8</v>
          </cell>
          <cell r="O19">
            <v>4.5</v>
          </cell>
          <cell r="Q19">
            <v>8.6</v>
          </cell>
          <cell r="V19">
            <v>5.6</v>
          </cell>
          <cell r="W19">
            <v>7.7</v>
          </cell>
          <cell r="X19">
            <v>7.6</v>
          </cell>
          <cell r="Y19">
            <v>8.3000000000000007</v>
          </cell>
          <cell r="Z19">
            <v>8.5</v>
          </cell>
          <cell r="AA19">
            <v>5.0999999999999996</v>
          </cell>
          <cell r="AB19">
            <v>6.2</v>
          </cell>
          <cell r="AC19">
            <v>8.3000000000000007</v>
          </cell>
          <cell r="AD19" t="str">
            <v>P (P/F)</v>
          </cell>
          <cell r="AE19" t="str">
            <v>P (P/F)</v>
          </cell>
          <cell r="AF19" t="str">
            <v>P (P/F)</v>
          </cell>
          <cell r="AG19" t="str">
            <v>P (P/F)</v>
          </cell>
          <cell r="AH19">
            <v>5.2</v>
          </cell>
          <cell r="AI19">
            <v>4.8</v>
          </cell>
          <cell r="AJ19">
            <v>5.4</v>
          </cell>
          <cell r="AK19">
            <v>7.1</v>
          </cell>
          <cell r="AL19">
            <v>5.0999999999999996</v>
          </cell>
          <cell r="AM19">
            <v>4.9000000000000004</v>
          </cell>
          <cell r="AN19">
            <v>5.3</v>
          </cell>
          <cell r="AO19">
            <v>7.6</v>
          </cell>
          <cell r="AP19">
            <v>6.8</v>
          </cell>
          <cell r="AQ19">
            <v>6.9</v>
          </cell>
          <cell r="AR19">
            <v>5.3</v>
          </cell>
          <cell r="AS19">
            <v>5.9</v>
          </cell>
          <cell r="AT19">
            <v>7</v>
          </cell>
          <cell r="AU19">
            <v>4.5999999999999996</v>
          </cell>
          <cell r="AV19">
            <v>7.5</v>
          </cell>
          <cell r="AW19">
            <v>6.7</v>
          </cell>
          <cell r="AX19">
            <v>53</v>
          </cell>
          <cell r="AY19">
            <v>0</v>
          </cell>
          <cell r="AZ19">
            <v>5.8</v>
          </cell>
          <cell r="BA19">
            <v>5</v>
          </cell>
          <cell r="BB19">
            <v>6</v>
          </cell>
          <cell r="BH19">
            <v>7.1</v>
          </cell>
          <cell r="BN19">
            <v>8.8000000000000007</v>
          </cell>
          <cell r="BO19">
            <v>5</v>
          </cell>
          <cell r="BP19">
            <v>0</v>
          </cell>
          <cell r="BQ19">
            <v>7.7</v>
          </cell>
          <cell r="BR19">
            <v>5.8</v>
          </cell>
          <cell r="BS19">
            <v>7.3</v>
          </cell>
          <cell r="BT19">
            <v>4.4000000000000004</v>
          </cell>
          <cell r="BU19">
            <v>7.3</v>
          </cell>
          <cell r="BV19">
            <v>6.2</v>
          </cell>
          <cell r="BW19">
            <v>6.4</v>
          </cell>
          <cell r="BX19">
            <v>5.4</v>
          </cell>
          <cell r="BY19">
            <v>7.4</v>
          </cell>
          <cell r="CA19">
            <v>8.3000000000000007</v>
          </cell>
          <cell r="CB19">
            <v>7.5</v>
          </cell>
          <cell r="CC19">
            <v>6.8</v>
          </cell>
          <cell r="CD19">
            <v>33</v>
          </cell>
          <cell r="CE19">
            <v>0</v>
          </cell>
          <cell r="CF19">
            <v>8.1999999999999993</v>
          </cell>
          <cell r="CG19">
            <v>7</v>
          </cell>
          <cell r="CH19">
            <v>6.3</v>
          </cell>
          <cell r="CI19">
            <v>7.1</v>
          </cell>
          <cell r="CJ19">
            <v>7.7</v>
          </cell>
          <cell r="CL19">
            <v>8.6</v>
          </cell>
          <cell r="CM19">
            <v>8.1999999999999993</v>
          </cell>
          <cell r="CN19">
            <v>6.6</v>
          </cell>
          <cell r="CP19">
            <v>8.1</v>
          </cell>
          <cell r="CQ19">
            <v>7.6</v>
          </cell>
          <cell r="CT19">
            <v>5.4</v>
          </cell>
          <cell r="CU19">
            <v>6.2</v>
          </cell>
          <cell r="CV19">
            <v>6.8</v>
          </cell>
          <cell r="CW19">
            <v>7.3</v>
          </cell>
          <cell r="CX19">
            <v>6.6</v>
          </cell>
          <cell r="CY19">
            <v>8.3000000000000007</v>
          </cell>
          <cell r="DA19">
            <v>5.7</v>
          </cell>
          <cell r="DC19">
            <v>6.1</v>
          </cell>
          <cell r="DD19">
            <v>8.4</v>
          </cell>
          <cell r="DE19">
            <v>7.9</v>
          </cell>
          <cell r="DG19">
            <v>6.6</v>
          </cell>
          <cell r="DH19">
            <v>8.6</v>
          </cell>
          <cell r="DI19">
            <v>6.8</v>
          </cell>
          <cell r="DJ19">
            <v>7.7</v>
          </cell>
          <cell r="DK19">
            <v>7.5</v>
          </cell>
          <cell r="DL19">
            <v>8.1</v>
          </cell>
          <cell r="DM19">
            <v>7.8</v>
          </cell>
          <cell r="DN19">
            <v>60</v>
          </cell>
          <cell r="DO19">
            <v>0</v>
          </cell>
          <cell r="DP19">
            <v>7.4</v>
          </cell>
          <cell r="DS19">
            <v>8.5</v>
          </cell>
          <cell r="DT19">
            <v>5</v>
          </cell>
          <cell r="DU19">
            <v>0</v>
          </cell>
          <cell r="DV19">
            <v>156</v>
          </cell>
          <cell r="DW19">
            <v>0</v>
          </cell>
          <cell r="DX19">
            <v>149</v>
          </cell>
          <cell r="DY19">
            <v>156</v>
          </cell>
          <cell r="DZ19">
            <v>6.91</v>
          </cell>
          <cell r="EA19">
            <v>2.81</v>
          </cell>
          <cell r="EC19" t="str">
            <v>Phạm Ngọc Yến</v>
          </cell>
        </row>
        <row r="20">
          <cell r="A20">
            <v>24203215942</v>
          </cell>
          <cell r="B20" t="str">
            <v>Nguyễn</v>
          </cell>
          <cell r="C20" t="str">
            <v>Thị Mỹ</v>
          </cell>
          <cell r="D20" t="str">
            <v>Linh</v>
          </cell>
          <cell r="E20">
            <v>36801</v>
          </cell>
          <cell r="F20" t="str">
            <v>Nữ</v>
          </cell>
          <cell r="G20" t="str">
            <v>Đã Học Xong</v>
          </cell>
          <cell r="H20">
            <v>7.5</v>
          </cell>
          <cell r="I20">
            <v>9.1999999999999993</v>
          </cell>
          <cell r="K20">
            <v>8.1999999999999993</v>
          </cell>
          <cell r="M20">
            <v>8.5</v>
          </cell>
          <cell r="N20">
            <v>8.8000000000000007</v>
          </cell>
          <cell r="O20">
            <v>4.7</v>
          </cell>
          <cell r="Q20">
            <v>9.6</v>
          </cell>
          <cell r="V20">
            <v>6.9</v>
          </cell>
          <cell r="W20">
            <v>6.1</v>
          </cell>
          <cell r="X20">
            <v>9.1</v>
          </cell>
          <cell r="Y20">
            <v>9.5</v>
          </cell>
          <cell r="Z20">
            <v>8.9</v>
          </cell>
          <cell r="AA20">
            <v>6.7</v>
          </cell>
          <cell r="AB20">
            <v>8.1</v>
          </cell>
          <cell r="AC20">
            <v>8.1999999999999993</v>
          </cell>
          <cell r="AD20">
            <v>6.1</v>
          </cell>
          <cell r="AE20">
            <v>5.6</v>
          </cell>
          <cell r="AF20">
            <v>7</v>
          </cell>
          <cell r="AG20">
            <v>7.5</v>
          </cell>
          <cell r="AH20">
            <v>5</v>
          </cell>
          <cell r="AI20">
            <v>6.1</v>
          </cell>
          <cell r="AJ20">
            <v>6.8</v>
          </cell>
          <cell r="AK20">
            <v>7.5</v>
          </cell>
          <cell r="AL20">
            <v>7.1</v>
          </cell>
          <cell r="AM20">
            <v>7.5</v>
          </cell>
          <cell r="AN20">
            <v>7.3</v>
          </cell>
          <cell r="AO20">
            <v>7.7</v>
          </cell>
          <cell r="AP20">
            <v>9</v>
          </cell>
          <cell r="AQ20">
            <v>7.9</v>
          </cell>
          <cell r="AR20">
            <v>6.1</v>
          </cell>
          <cell r="AS20">
            <v>8.9</v>
          </cell>
          <cell r="AX20">
            <v>49</v>
          </cell>
          <cell r="AY20">
            <v>0</v>
          </cell>
          <cell r="AZ20">
            <v>7.5</v>
          </cell>
          <cell r="BA20">
            <v>7.3</v>
          </cell>
          <cell r="BD20">
            <v>9</v>
          </cell>
          <cell r="BJ20">
            <v>9.1</v>
          </cell>
          <cell r="BN20">
            <v>8.5</v>
          </cell>
          <cell r="BO20">
            <v>5</v>
          </cell>
          <cell r="BP20">
            <v>0</v>
          </cell>
          <cell r="BQ20">
            <v>6.9</v>
          </cell>
          <cell r="BR20">
            <v>7</v>
          </cell>
          <cell r="BS20">
            <v>8.6999999999999993</v>
          </cell>
          <cell r="BT20">
            <v>6.9</v>
          </cell>
          <cell r="BU20">
            <v>8.1</v>
          </cell>
          <cell r="BV20">
            <v>6.2</v>
          </cell>
          <cell r="BW20">
            <v>5</v>
          </cell>
          <cell r="BX20">
            <v>6.5</v>
          </cell>
          <cell r="BY20">
            <v>7.7</v>
          </cell>
          <cell r="CA20">
            <v>9.1</v>
          </cell>
          <cell r="CB20">
            <v>8.4</v>
          </cell>
          <cell r="CC20">
            <v>7.5</v>
          </cell>
          <cell r="CD20">
            <v>33</v>
          </cell>
          <cell r="CE20">
            <v>0</v>
          </cell>
          <cell r="CF20">
            <v>8.3000000000000007</v>
          </cell>
          <cell r="CG20">
            <v>6.2</v>
          </cell>
          <cell r="CH20">
            <v>6.9</v>
          </cell>
          <cell r="CI20">
            <v>5.9</v>
          </cell>
          <cell r="CJ20">
            <v>8.8000000000000007</v>
          </cell>
          <cell r="CL20">
            <v>6.7</v>
          </cell>
          <cell r="CM20">
            <v>8.6</v>
          </cell>
          <cell r="CN20">
            <v>7.7</v>
          </cell>
          <cell r="CP20">
            <v>8.5</v>
          </cell>
          <cell r="CQ20">
            <v>9</v>
          </cell>
          <cell r="CT20">
            <v>7.2</v>
          </cell>
          <cell r="CU20">
            <v>6.4</v>
          </cell>
          <cell r="CV20">
            <v>6.8</v>
          </cell>
          <cell r="CW20">
            <v>9.4</v>
          </cell>
          <cell r="CX20">
            <v>7.2</v>
          </cell>
          <cell r="CY20">
            <v>8.5</v>
          </cell>
          <cell r="DA20">
            <v>7.9</v>
          </cell>
          <cell r="DC20">
            <v>7.9</v>
          </cell>
          <cell r="DD20">
            <v>8.5</v>
          </cell>
          <cell r="DE20">
            <v>8.1999999999999993</v>
          </cell>
          <cell r="DG20">
            <v>4.5</v>
          </cell>
          <cell r="DH20">
            <v>8.6999999999999993</v>
          </cell>
          <cell r="DI20">
            <v>8.4</v>
          </cell>
          <cell r="DJ20">
            <v>8.1999999999999993</v>
          </cell>
          <cell r="DK20">
            <v>7.1</v>
          </cell>
          <cell r="DL20">
            <v>9.1</v>
          </cell>
          <cell r="DM20">
            <v>8.9</v>
          </cell>
          <cell r="DN20">
            <v>60</v>
          </cell>
          <cell r="DO20">
            <v>0</v>
          </cell>
          <cell r="DR20">
            <v>9</v>
          </cell>
          <cell r="DS20">
            <v>9.1</v>
          </cell>
          <cell r="DT20">
            <v>5</v>
          </cell>
          <cell r="DU20">
            <v>0</v>
          </cell>
          <cell r="DV20">
            <v>152</v>
          </cell>
          <cell r="DW20">
            <v>0</v>
          </cell>
          <cell r="DX20">
            <v>149</v>
          </cell>
          <cell r="DY20">
            <v>152</v>
          </cell>
          <cell r="DZ20">
            <v>7.63</v>
          </cell>
          <cell r="EA20">
            <v>3.25</v>
          </cell>
          <cell r="EC20" t="str">
            <v>Nguyễn Thị Mỹ</v>
          </cell>
        </row>
        <row r="21">
          <cell r="A21">
            <v>2320359997</v>
          </cell>
          <cell r="B21" t="str">
            <v>Hồ</v>
          </cell>
          <cell r="C21" t="str">
            <v>Thanh</v>
          </cell>
          <cell r="D21" t="str">
            <v>Mai</v>
          </cell>
          <cell r="E21">
            <v>36398</v>
          </cell>
          <cell r="F21" t="str">
            <v>Nữ</v>
          </cell>
          <cell r="G21" t="str">
            <v>Đã Học Xong</v>
          </cell>
          <cell r="H21">
            <v>6.6</v>
          </cell>
          <cell r="I21">
            <v>7.8</v>
          </cell>
          <cell r="K21">
            <v>7.1</v>
          </cell>
          <cell r="M21">
            <v>7</v>
          </cell>
          <cell r="N21">
            <v>6.5</v>
          </cell>
          <cell r="O21">
            <v>5.0999999999999996</v>
          </cell>
          <cell r="Q21">
            <v>6.5</v>
          </cell>
          <cell r="V21">
            <v>6.5</v>
          </cell>
          <cell r="W21">
            <v>7</v>
          </cell>
          <cell r="X21">
            <v>9</v>
          </cell>
          <cell r="Y21">
            <v>8.9</v>
          </cell>
          <cell r="Z21">
            <v>8.1999999999999993</v>
          </cell>
          <cell r="AA21">
            <v>8.6</v>
          </cell>
          <cell r="AB21">
            <v>6.7</v>
          </cell>
          <cell r="AC21">
            <v>7.5</v>
          </cell>
          <cell r="AD21">
            <v>6.4</v>
          </cell>
          <cell r="AE21">
            <v>7</v>
          </cell>
          <cell r="AF21">
            <v>8.4</v>
          </cell>
          <cell r="AG21">
            <v>7.7</v>
          </cell>
          <cell r="AH21">
            <v>6.5</v>
          </cell>
          <cell r="AI21">
            <v>6.6</v>
          </cell>
          <cell r="AJ21">
            <v>6.8</v>
          </cell>
          <cell r="AK21">
            <v>7.2</v>
          </cell>
          <cell r="AL21">
            <v>6.5</v>
          </cell>
          <cell r="AM21">
            <v>5.8</v>
          </cell>
          <cell r="AN21">
            <v>7</v>
          </cell>
          <cell r="AO21">
            <v>6.5</v>
          </cell>
          <cell r="AP21">
            <v>9.1</v>
          </cell>
          <cell r="AQ21">
            <v>8.9</v>
          </cell>
          <cell r="AR21">
            <v>8.9</v>
          </cell>
          <cell r="AS21">
            <v>8.6999999999999993</v>
          </cell>
          <cell r="AX21">
            <v>49</v>
          </cell>
          <cell r="AY21">
            <v>0</v>
          </cell>
          <cell r="AZ21">
            <v>4.9000000000000004</v>
          </cell>
          <cell r="BA21">
            <v>6.1</v>
          </cell>
          <cell r="BG21">
            <v>6.6</v>
          </cell>
          <cell r="BM21">
            <v>7.6</v>
          </cell>
          <cell r="BN21">
            <v>6.1</v>
          </cell>
          <cell r="BO21">
            <v>5</v>
          </cell>
          <cell r="BP21">
            <v>0</v>
          </cell>
          <cell r="BQ21">
            <v>6.5</v>
          </cell>
          <cell r="BR21">
            <v>8.9</v>
          </cell>
          <cell r="BS21">
            <v>7.1</v>
          </cell>
          <cell r="BT21">
            <v>5.4</v>
          </cell>
          <cell r="BU21">
            <v>8.6999999999999993</v>
          </cell>
          <cell r="BV21">
            <v>7.4</v>
          </cell>
          <cell r="BW21">
            <v>8.3000000000000007</v>
          </cell>
          <cell r="BX21">
            <v>6.6</v>
          </cell>
          <cell r="BY21">
            <v>6.6</v>
          </cell>
          <cell r="CA21">
            <v>7.7</v>
          </cell>
          <cell r="CB21">
            <v>9.6</v>
          </cell>
          <cell r="CC21">
            <v>5.7</v>
          </cell>
          <cell r="CD21">
            <v>33</v>
          </cell>
          <cell r="CE21">
            <v>0</v>
          </cell>
          <cell r="CF21">
            <v>8.9</v>
          </cell>
          <cell r="CG21">
            <v>6.9</v>
          </cell>
          <cell r="CH21">
            <v>6.6</v>
          </cell>
          <cell r="CI21">
            <v>7.8</v>
          </cell>
          <cell r="CJ21">
            <v>6.7</v>
          </cell>
          <cell r="CL21">
            <v>6</v>
          </cell>
          <cell r="CM21">
            <v>8.8000000000000007</v>
          </cell>
          <cell r="CN21">
            <v>7.8</v>
          </cell>
          <cell r="CP21">
            <v>8.1999999999999993</v>
          </cell>
          <cell r="CQ21">
            <v>8.6</v>
          </cell>
          <cell r="CT21">
            <v>6.3</v>
          </cell>
          <cell r="CU21">
            <v>5.7</v>
          </cell>
          <cell r="CV21">
            <v>7</v>
          </cell>
          <cell r="CW21">
            <v>8.5</v>
          </cell>
          <cell r="CX21">
            <v>7.4</v>
          </cell>
          <cell r="CY21">
            <v>7.1</v>
          </cell>
          <cell r="DA21">
            <v>7.6</v>
          </cell>
          <cell r="DC21">
            <v>8</v>
          </cell>
          <cell r="DD21">
            <v>7.7</v>
          </cell>
          <cell r="DE21">
            <v>7.3</v>
          </cell>
          <cell r="DG21">
            <v>7.5</v>
          </cell>
          <cell r="DH21">
            <v>6.4</v>
          </cell>
          <cell r="DI21">
            <v>5.7</v>
          </cell>
          <cell r="DJ21">
            <v>7</v>
          </cell>
          <cell r="DK21">
            <v>6.7</v>
          </cell>
          <cell r="DL21">
            <v>9.1</v>
          </cell>
          <cell r="DM21">
            <v>7.9</v>
          </cell>
          <cell r="DN21">
            <v>60</v>
          </cell>
          <cell r="DO21">
            <v>0</v>
          </cell>
          <cell r="DP21">
            <v>6.9</v>
          </cell>
          <cell r="DS21">
            <v>8</v>
          </cell>
          <cell r="DT21">
            <v>5</v>
          </cell>
          <cell r="DU21">
            <v>0</v>
          </cell>
          <cell r="DV21">
            <v>152</v>
          </cell>
          <cell r="DW21">
            <v>0</v>
          </cell>
          <cell r="DX21">
            <v>149</v>
          </cell>
          <cell r="DY21">
            <v>152</v>
          </cell>
          <cell r="DZ21">
            <v>7.3</v>
          </cell>
          <cell r="EA21">
            <v>3.06</v>
          </cell>
          <cell r="EC21" t="str">
            <v>Hồ Thanh</v>
          </cell>
        </row>
        <row r="22">
          <cell r="A22">
            <v>24203105590</v>
          </cell>
          <cell r="B22" t="str">
            <v>Nguyễn</v>
          </cell>
          <cell r="C22" t="str">
            <v>Thị</v>
          </cell>
          <cell r="D22" t="str">
            <v>Mai</v>
          </cell>
          <cell r="E22">
            <v>36683</v>
          </cell>
          <cell r="F22" t="str">
            <v>Nữ</v>
          </cell>
          <cell r="G22" t="str">
            <v>Đã Học Xong</v>
          </cell>
          <cell r="H22">
            <v>7.8</v>
          </cell>
          <cell r="I22">
            <v>8.3000000000000007</v>
          </cell>
          <cell r="K22">
            <v>8.1999999999999993</v>
          </cell>
          <cell r="M22">
            <v>8.3000000000000007</v>
          </cell>
          <cell r="N22">
            <v>9.1</v>
          </cell>
          <cell r="O22">
            <v>6.2</v>
          </cell>
          <cell r="Q22">
            <v>8.6</v>
          </cell>
          <cell r="U22">
            <v>9</v>
          </cell>
          <cell r="V22">
            <v>7.8</v>
          </cell>
          <cell r="X22">
            <v>7.5</v>
          </cell>
          <cell r="Y22">
            <v>7.7</v>
          </cell>
          <cell r="Z22">
            <v>7.7</v>
          </cell>
          <cell r="AA22">
            <v>7.3</v>
          </cell>
          <cell r="AB22">
            <v>7.4</v>
          </cell>
          <cell r="AC22">
            <v>9.1</v>
          </cell>
          <cell r="AD22" t="str">
            <v>P (P/F)</v>
          </cell>
          <cell r="AE22" t="str">
            <v>P (P/F)</v>
          </cell>
          <cell r="AF22" t="str">
            <v>P (P/F)</v>
          </cell>
          <cell r="AG22" t="str">
            <v>P (P/F)</v>
          </cell>
          <cell r="AH22">
            <v>7.8</v>
          </cell>
          <cell r="AI22">
            <v>8.6999999999999993</v>
          </cell>
          <cell r="AJ22">
            <v>8.8000000000000007</v>
          </cell>
          <cell r="AK22">
            <v>7.8</v>
          </cell>
          <cell r="AL22">
            <v>7</v>
          </cell>
          <cell r="AM22">
            <v>8.1999999999999993</v>
          </cell>
          <cell r="AN22">
            <v>7.1</v>
          </cell>
          <cell r="AO22">
            <v>8.3000000000000007</v>
          </cell>
          <cell r="AP22">
            <v>8</v>
          </cell>
          <cell r="AQ22">
            <v>8.8000000000000007</v>
          </cell>
          <cell r="AR22">
            <v>7</v>
          </cell>
          <cell r="AS22">
            <v>8.4</v>
          </cell>
          <cell r="AT22">
            <v>9.3000000000000007</v>
          </cell>
          <cell r="AU22">
            <v>8.5</v>
          </cell>
          <cell r="AV22">
            <v>9.5</v>
          </cell>
          <cell r="AW22">
            <v>9.3000000000000007</v>
          </cell>
          <cell r="AX22">
            <v>53</v>
          </cell>
          <cell r="AY22">
            <v>0</v>
          </cell>
          <cell r="AZ22">
            <v>7.3</v>
          </cell>
          <cell r="BA22">
            <v>6</v>
          </cell>
          <cell r="BB22">
            <v>8.1999999999999993</v>
          </cell>
          <cell r="BM22">
            <v>6.9</v>
          </cell>
          <cell r="BN22">
            <v>10</v>
          </cell>
          <cell r="BO22">
            <v>5</v>
          </cell>
          <cell r="BP22">
            <v>0</v>
          </cell>
          <cell r="BQ22">
            <v>6.9</v>
          </cell>
          <cell r="BR22">
            <v>6.4</v>
          </cell>
          <cell r="BS22">
            <v>8.1</v>
          </cell>
          <cell r="BT22">
            <v>8.1999999999999993</v>
          </cell>
          <cell r="BU22">
            <v>7.7</v>
          </cell>
          <cell r="BV22">
            <v>6.7</v>
          </cell>
          <cell r="BW22">
            <v>7.1</v>
          </cell>
          <cell r="BX22">
            <v>6</v>
          </cell>
          <cell r="BZ22">
            <v>6.5</v>
          </cell>
          <cell r="CA22">
            <v>8.8000000000000007</v>
          </cell>
          <cell r="CB22">
            <v>8.9</v>
          </cell>
          <cell r="CC22">
            <v>8.1</v>
          </cell>
          <cell r="CD22">
            <v>33</v>
          </cell>
          <cell r="CE22">
            <v>0</v>
          </cell>
          <cell r="CF22">
            <v>8.8000000000000007</v>
          </cell>
          <cell r="CG22">
            <v>8.1</v>
          </cell>
          <cell r="CH22">
            <v>8.6</v>
          </cell>
          <cell r="CI22">
            <v>8.5</v>
          </cell>
          <cell r="CJ22">
            <v>8.4</v>
          </cell>
          <cell r="CL22">
            <v>6.9</v>
          </cell>
          <cell r="CM22">
            <v>8.9</v>
          </cell>
          <cell r="CN22">
            <v>6.3</v>
          </cell>
          <cell r="CP22">
            <v>8.6999999999999993</v>
          </cell>
          <cell r="CQ22">
            <v>8</v>
          </cell>
          <cell r="CT22">
            <v>6.5</v>
          </cell>
          <cell r="CU22">
            <v>6.7</v>
          </cell>
          <cell r="CV22">
            <v>9.1999999999999993</v>
          </cell>
          <cell r="CW22">
            <v>8.5</v>
          </cell>
          <cell r="CX22">
            <v>7.8</v>
          </cell>
          <cell r="CY22">
            <v>9.1</v>
          </cell>
          <cell r="DA22">
            <v>8.3000000000000007</v>
          </cell>
          <cell r="DC22">
            <v>7.2</v>
          </cell>
          <cell r="DD22">
            <v>8</v>
          </cell>
          <cell r="DE22">
            <v>8.5</v>
          </cell>
          <cell r="DG22">
            <v>7.1</v>
          </cell>
          <cell r="DH22">
            <v>8.8000000000000007</v>
          </cell>
          <cell r="DI22">
            <v>8.1</v>
          </cell>
          <cell r="DJ22">
            <v>8.9</v>
          </cell>
          <cell r="DK22">
            <v>7.6</v>
          </cell>
          <cell r="DL22">
            <v>8.1</v>
          </cell>
          <cell r="DM22">
            <v>7.3</v>
          </cell>
          <cell r="DN22">
            <v>60</v>
          </cell>
          <cell r="DO22">
            <v>0</v>
          </cell>
          <cell r="DR22">
            <v>9</v>
          </cell>
          <cell r="DS22">
            <v>9.1999999999999993</v>
          </cell>
          <cell r="DT22">
            <v>5</v>
          </cell>
          <cell r="DU22">
            <v>0</v>
          </cell>
          <cell r="DV22">
            <v>156</v>
          </cell>
          <cell r="DW22">
            <v>0</v>
          </cell>
          <cell r="DX22">
            <v>149</v>
          </cell>
          <cell r="DY22">
            <v>156</v>
          </cell>
          <cell r="DZ22">
            <v>7.94</v>
          </cell>
          <cell r="EA22">
            <v>3.45</v>
          </cell>
          <cell r="EC22" t="str">
            <v>Nguyễn Thị</v>
          </cell>
        </row>
        <row r="23">
          <cell r="A23">
            <v>24203501375</v>
          </cell>
          <cell r="B23" t="str">
            <v>Đỗ</v>
          </cell>
          <cell r="C23" t="str">
            <v>Trà Ngọc</v>
          </cell>
          <cell r="D23" t="str">
            <v>My</v>
          </cell>
          <cell r="E23">
            <v>36859</v>
          </cell>
          <cell r="F23" t="str">
            <v>Nữ</v>
          </cell>
          <cell r="G23" t="str">
            <v>Đã Học Xong</v>
          </cell>
          <cell r="H23">
            <v>8.3000000000000007</v>
          </cell>
          <cell r="I23">
            <v>8.9</v>
          </cell>
          <cell r="K23">
            <v>8.6</v>
          </cell>
          <cell r="M23">
            <v>7.3</v>
          </cell>
          <cell r="N23">
            <v>7.5</v>
          </cell>
          <cell r="O23">
            <v>7.8</v>
          </cell>
          <cell r="Q23">
            <v>9.5</v>
          </cell>
          <cell r="V23">
            <v>8.6999999999999993</v>
          </cell>
          <cell r="W23">
            <v>7.6</v>
          </cell>
          <cell r="X23">
            <v>7</v>
          </cell>
          <cell r="Y23">
            <v>8.9</v>
          </cell>
          <cell r="Z23">
            <v>7.6</v>
          </cell>
          <cell r="AA23">
            <v>8.6</v>
          </cell>
          <cell r="AB23">
            <v>7.7</v>
          </cell>
          <cell r="AC23">
            <v>7.5</v>
          </cell>
          <cell r="AD23" t="str">
            <v>P (P/F)</v>
          </cell>
          <cell r="AE23" t="str">
            <v>P (P/F)</v>
          </cell>
          <cell r="AF23" t="str">
            <v>P (P/F)</v>
          </cell>
          <cell r="AG23" t="str">
            <v>P (P/F)</v>
          </cell>
          <cell r="AH23">
            <v>7.2</v>
          </cell>
          <cell r="AI23">
            <v>7.1</v>
          </cell>
          <cell r="AJ23">
            <v>6</v>
          </cell>
          <cell r="AK23">
            <v>7.7</v>
          </cell>
          <cell r="AL23">
            <v>7.8</v>
          </cell>
          <cell r="AM23">
            <v>7.5</v>
          </cell>
          <cell r="AN23">
            <v>8.6</v>
          </cell>
          <cell r="AO23">
            <v>6.9</v>
          </cell>
          <cell r="AP23">
            <v>8.5</v>
          </cell>
          <cell r="AQ23">
            <v>9.5</v>
          </cell>
          <cell r="AR23">
            <v>9.6</v>
          </cell>
          <cell r="AS23">
            <v>8.9</v>
          </cell>
          <cell r="AT23">
            <v>7.6</v>
          </cell>
          <cell r="AU23">
            <v>8.8000000000000007</v>
          </cell>
          <cell r="AV23">
            <v>6.5</v>
          </cell>
          <cell r="AW23">
            <v>9.1999999999999993</v>
          </cell>
          <cell r="AX23">
            <v>53</v>
          </cell>
          <cell r="AY23">
            <v>0</v>
          </cell>
          <cell r="AZ23">
            <v>4.9000000000000004</v>
          </cell>
          <cell r="BA23">
            <v>6.4</v>
          </cell>
          <cell r="BD23">
            <v>4.7</v>
          </cell>
          <cell r="BJ23">
            <v>6.6</v>
          </cell>
          <cell r="BN23">
            <v>7.9</v>
          </cell>
          <cell r="BO23">
            <v>5</v>
          </cell>
          <cell r="BP23">
            <v>0</v>
          </cell>
          <cell r="BQ23">
            <v>7.6</v>
          </cell>
          <cell r="BR23">
            <v>5.6</v>
          </cell>
          <cell r="BS23">
            <v>7.9</v>
          </cell>
          <cell r="BT23">
            <v>5</v>
          </cell>
          <cell r="BU23">
            <v>8.5</v>
          </cell>
          <cell r="BV23">
            <v>7.5</v>
          </cell>
          <cell r="BW23">
            <v>6.7</v>
          </cell>
          <cell r="BX23">
            <v>7.1</v>
          </cell>
          <cell r="BZ23">
            <v>6.5</v>
          </cell>
          <cell r="CA23">
            <v>8.5</v>
          </cell>
          <cell r="CB23">
            <v>8.6999999999999993</v>
          </cell>
          <cell r="CC23">
            <v>7.9</v>
          </cell>
          <cell r="CD23">
            <v>33</v>
          </cell>
          <cell r="CE23">
            <v>0</v>
          </cell>
          <cell r="CF23">
            <v>7.5</v>
          </cell>
          <cell r="CG23">
            <v>4.0999999999999996</v>
          </cell>
          <cell r="CH23">
            <v>8</v>
          </cell>
          <cell r="CI23">
            <v>5.9</v>
          </cell>
          <cell r="CJ23">
            <v>7.9</v>
          </cell>
          <cell r="CL23">
            <v>9</v>
          </cell>
          <cell r="CM23">
            <v>8.8000000000000007</v>
          </cell>
          <cell r="CN23">
            <v>8.3000000000000007</v>
          </cell>
          <cell r="CP23">
            <v>8.9</v>
          </cell>
          <cell r="CQ23">
            <v>8.6999999999999993</v>
          </cell>
          <cell r="CT23">
            <v>7.6</v>
          </cell>
          <cell r="CU23">
            <v>8.6999999999999993</v>
          </cell>
          <cell r="CV23">
            <v>8.3000000000000007</v>
          </cell>
          <cell r="CW23">
            <v>8.9</v>
          </cell>
          <cell r="CX23">
            <v>7.3</v>
          </cell>
          <cell r="CY23">
            <v>9.1</v>
          </cell>
          <cell r="DA23">
            <v>8</v>
          </cell>
          <cell r="DC23">
            <v>7.9</v>
          </cell>
          <cell r="DD23">
            <v>9.1999999999999993</v>
          </cell>
          <cell r="DE23">
            <v>7.6</v>
          </cell>
          <cell r="DG23">
            <v>8.6999999999999993</v>
          </cell>
          <cell r="DH23">
            <v>7.9</v>
          </cell>
          <cell r="DI23">
            <v>7.6</v>
          </cell>
          <cell r="DJ23">
            <v>8.6999999999999993</v>
          </cell>
          <cell r="DK23">
            <v>7.3</v>
          </cell>
          <cell r="DL23">
            <v>10</v>
          </cell>
          <cell r="DM23">
            <v>9.8000000000000007</v>
          </cell>
          <cell r="DN23">
            <v>60</v>
          </cell>
          <cell r="DO23">
            <v>0</v>
          </cell>
          <cell r="DR23">
            <v>9.3000000000000007</v>
          </cell>
          <cell r="DS23">
            <v>9</v>
          </cell>
          <cell r="DT23">
            <v>5</v>
          </cell>
          <cell r="DU23">
            <v>0</v>
          </cell>
          <cell r="DV23">
            <v>156</v>
          </cell>
          <cell r="DW23">
            <v>0</v>
          </cell>
          <cell r="DX23">
            <v>149</v>
          </cell>
          <cell r="DY23">
            <v>156</v>
          </cell>
          <cell r="DZ23">
            <v>7.91</v>
          </cell>
          <cell r="EA23">
            <v>3.42</v>
          </cell>
          <cell r="EB23" t="str">
            <v>MKT 425</v>
          </cell>
          <cell r="EC23" t="str">
            <v>Đỗ Trà Ngọc</v>
          </cell>
        </row>
        <row r="24">
          <cell r="A24">
            <v>24207101876</v>
          </cell>
          <cell r="B24" t="str">
            <v>Nguyễn</v>
          </cell>
          <cell r="C24" t="str">
            <v>Thị Thanh</v>
          </cell>
          <cell r="D24" t="str">
            <v>Ngân</v>
          </cell>
          <cell r="E24">
            <v>36842</v>
          </cell>
          <cell r="F24" t="str">
            <v>Nữ</v>
          </cell>
          <cell r="G24" t="str">
            <v>Đã Học Xong</v>
          </cell>
          <cell r="H24">
            <v>7.7</v>
          </cell>
          <cell r="I24">
            <v>8.6999999999999993</v>
          </cell>
          <cell r="K24">
            <v>8</v>
          </cell>
          <cell r="M24">
            <v>7.6</v>
          </cell>
          <cell r="N24">
            <v>7.4</v>
          </cell>
          <cell r="O24">
            <v>6.5</v>
          </cell>
          <cell r="Q24">
            <v>8.1</v>
          </cell>
          <cell r="V24">
            <v>5.6</v>
          </cell>
          <cell r="W24">
            <v>7</v>
          </cell>
          <cell r="X24">
            <v>9.1</v>
          </cell>
          <cell r="Y24">
            <v>8.6999999999999993</v>
          </cell>
          <cell r="Z24">
            <v>7.9</v>
          </cell>
          <cell r="AA24">
            <v>7.4</v>
          </cell>
          <cell r="AB24">
            <v>6.5</v>
          </cell>
          <cell r="AC24">
            <v>8.6999999999999993</v>
          </cell>
          <cell r="AD24">
            <v>5.3</v>
          </cell>
          <cell r="AE24">
            <v>5.2</v>
          </cell>
          <cell r="AF24">
            <v>5.3</v>
          </cell>
          <cell r="AG24">
            <v>7.2</v>
          </cell>
          <cell r="AH24">
            <v>6</v>
          </cell>
          <cell r="AI24">
            <v>4.5999999999999996</v>
          </cell>
          <cell r="AJ24">
            <v>6</v>
          </cell>
          <cell r="AK24">
            <v>7.3</v>
          </cell>
          <cell r="AL24">
            <v>6.9</v>
          </cell>
          <cell r="AM24">
            <v>8.1</v>
          </cell>
          <cell r="AN24">
            <v>8.3000000000000007</v>
          </cell>
          <cell r="AO24">
            <v>6.6</v>
          </cell>
          <cell r="AP24">
            <v>6.6</v>
          </cell>
          <cell r="AQ24">
            <v>5.2</v>
          </cell>
          <cell r="AR24">
            <v>7.9</v>
          </cell>
          <cell r="AS24">
            <v>8.6999999999999993</v>
          </cell>
          <cell r="AX24">
            <v>49</v>
          </cell>
          <cell r="AY24">
            <v>0</v>
          </cell>
          <cell r="AZ24">
            <v>7.1</v>
          </cell>
          <cell r="BA24">
            <v>7.3</v>
          </cell>
          <cell r="BD24">
            <v>5.5</v>
          </cell>
          <cell r="BJ24">
            <v>5.2</v>
          </cell>
          <cell r="BN24">
            <v>9.8000000000000007</v>
          </cell>
          <cell r="BO24">
            <v>5</v>
          </cell>
          <cell r="BP24">
            <v>0</v>
          </cell>
          <cell r="BQ24">
            <v>6</v>
          </cell>
          <cell r="BR24">
            <v>5.5</v>
          </cell>
          <cell r="BS24">
            <v>6.4</v>
          </cell>
          <cell r="BT24">
            <v>6.6</v>
          </cell>
          <cell r="BU24">
            <v>7.7</v>
          </cell>
          <cell r="BV24">
            <v>7.1</v>
          </cell>
          <cell r="BW24">
            <v>5.5</v>
          </cell>
          <cell r="BX24">
            <v>6.9</v>
          </cell>
          <cell r="BY24">
            <v>7</v>
          </cell>
          <cell r="CA24">
            <v>8.8000000000000007</v>
          </cell>
          <cell r="CB24">
            <v>8.6</v>
          </cell>
          <cell r="CC24">
            <v>7</v>
          </cell>
          <cell r="CD24">
            <v>33</v>
          </cell>
          <cell r="CE24">
            <v>0</v>
          </cell>
          <cell r="CF24">
            <v>7.9</v>
          </cell>
          <cell r="CG24">
            <v>6.9</v>
          </cell>
          <cell r="CH24">
            <v>5.0999999999999996</v>
          </cell>
          <cell r="CI24">
            <v>7.9</v>
          </cell>
          <cell r="CJ24">
            <v>6</v>
          </cell>
          <cell r="CL24">
            <v>6.9</v>
          </cell>
          <cell r="CM24">
            <v>7.9</v>
          </cell>
          <cell r="CN24">
            <v>8.1</v>
          </cell>
          <cell r="CP24">
            <v>7.1</v>
          </cell>
          <cell r="CQ24">
            <v>8.6999999999999993</v>
          </cell>
          <cell r="CT24">
            <v>5.5</v>
          </cell>
          <cell r="CU24">
            <v>5.2</v>
          </cell>
          <cell r="CV24">
            <v>7.2</v>
          </cell>
          <cell r="CW24">
            <v>8.9</v>
          </cell>
          <cell r="CX24">
            <v>6.3</v>
          </cell>
          <cell r="CY24">
            <v>8.4</v>
          </cell>
          <cell r="DA24">
            <v>7.4</v>
          </cell>
          <cell r="DC24">
            <v>7.8</v>
          </cell>
          <cell r="DD24">
            <v>8.1999999999999993</v>
          </cell>
          <cell r="DE24">
            <v>8.6999999999999993</v>
          </cell>
          <cell r="DG24">
            <v>6.3</v>
          </cell>
          <cell r="DH24">
            <v>8.1</v>
          </cell>
          <cell r="DI24">
            <v>6</v>
          </cell>
          <cell r="DJ24">
            <v>8.8000000000000007</v>
          </cell>
          <cell r="DK24">
            <v>8</v>
          </cell>
          <cell r="DL24">
            <v>8.6</v>
          </cell>
          <cell r="DM24">
            <v>9.6999999999999993</v>
          </cell>
          <cell r="DN24">
            <v>60</v>
          </cell>
          <cell r="DO24">
            <v>0</v>
          </cell>
          <cell r="DP24">
            <v>6.3</v>
          </cell>
          <cell r="DS24">
            <v>8.4</v>
          </cell>
          <cell r="DT24">
            <v>5</v>
          </cell>
          <cell r="DU24">
            <v>0</v>
          </cell>
          <cell r="DV24">
            <v>152</v>
          </cell>
          <cell r="DW24">
            <v>0</v>
          </cell>
          <cell r="DX24">
            <v>149</v>
          </cell>
          <cell r="DY24">
            <v>152</v>
          </cell>
          <cell r="DZ24">
            <v>7.21</v>
          </cell>
          <cell r="EA24">
            <v>3</v>
          </cell>
          <cell r="EC24" t="str">
            <v>Nguyễn Thị Thanh</v>
          </cell>
        </row>
        <row r="25">
          <cell r="A25">
            <v>24203502399</v>
          </cell>
          <cell r="B25" t="str">
            <v>Thái</v>
          </cell>
          <cell r="C25" t="str">
            <v>Thị Minh</v>
          </cell>
          <cell r="D25" t="str">
            <v>Ngọc</v>
          </cell>
          <cell r="E25">
            <v>36578</v>
          </cell>
          <cell r="F25" t="str">
            <v>Nữ</v>
          </cell>
          <cell r="G25" t="str">
            <v>Đã Học Xong</v>
          </cell>
          <cell r="H25">
            <v>8.1999999999999993</v>
          </cell>
          <cell r="I25">
            <v>8.5</v>
          </cell>
          <cell r="K25">
            <v>8.6</v>
          </cell>
          <cell r="M25">
            <v>8.4</v>
          </cell>
          <cell r="N25">
            <v>6.3</v>
          </cell>
          <cell r="O25">
            <v>6.4</v>
          </cell>
          <cell r="Q25">
            <v>8.6</v>
          </cell>
          <cell r="U25">
            <v>8</v>
          </cell>
          <cell r="V25">
            <v>7.3</v>
          </cell>
          <cell r="X25">
            <v>6.8</v>
          </cell>
          <cell r="Y25">
            <v>7.3</v>
          </cell>
          <cell r="Z25">
            <v>7.7</v>
          </cell>
          <cell r="AA25">
            <v>7.1</v>
          </cell>
          <cell r="AB25">
            <v>8.6</v>
          </cell>
          <cell r="AC25">
            <v>9</v>
          </cell>
          <cell r="AD25" t="str">
            <v>P (P/F)</v>
          </cell>
          <cell r="AE25" t="str">
            <v>P (P/F)</v>
          </cell>
          <cell r="AF25" t="str">
            <v>P (P/F)</v>
          </cell>
          <cell r="AG25" t="str">
            <v>P (P/F)</v>
          </cell>
          <cell r="AH25">
            <v>6.4</v>
          </cell>
          <cell r="AI25">
            <v>7.8</v>
          </cell>
          <cell r="AJ25">
            <v>7.5</v>
          </cell>
          <cell r="AK25">
            <v>8.1</v>
          </cell>
          <cell r="AL25">
            <v>6.2</v>
          </cell>
          <cell r="AM25">
            <v>6.8</v>
          </cell>
          <cell r="AN25">
            <v>4.9000000000000004</v>
          </cell>
          <cell r="AO25">
            <v>9</v>
          </cell>
          <cell r="AP25">
            <v>7.6</v>
          </cell>
          <cell r="AQ25">
            <v>8.9</v>
          </cell>
          <cell r="AR25">
            <v>7.3</v>
          </cell>
          <cell r="AS25">
            <v>8.1999999999999993</v>
          </cell>
          <cell r="AT25">
            <v>6.7</v>
          </cell>
          <cell r="AU25">
            <v>9.5</v>
          </cell>
          <cell r="AV25">
            <v>7.2</v>
          </cell>
          <cell r="AW25">
            <v>8.6</v>
          </cell>
          <cell r="AX25">
            <v>53</v>
          </cell>
          <cell r="AY25">
            <v>0</v>
          </cell>
          <cell r="AZ25">
            <v>6.8</v>
          </cell>
          <cell r="BA25">
            <v>6.7</v>
          </cell>
          <cell r="BD25">
            <v>5.2</v>
          </cell>
          <cell r="BL25">
            <v>6.1</v>
          </cell>
          <cell r="BN25">
            <v>7.4</v>
          </cell>
          <cell r="BO25">
            <v>5</v>
          </cell>
          <cell r="BP25">
            <v>0</v>
          </cell>
          <cell r="BQ25">
            <v>7.4</v>
          </cell>
          <cell r="BR25">
            <v>7.7</v>
          </cell>
          <cell r="BS25">
            <v>7.7</v>
          </cell>
          <cell r="BT25">
            <v>6.5</v>
          </cell>
          <cell r="BU25">
            <v>8.3000000000000007</v>
          </cell>
          <cell r="BV25">
            <v>7.9</v>
          </cell>
          <cell r="BW25">
            <v>7.1</v>
          </cell>
          <cell r="BX25">
            <v>7.3</v>
          </cell>
          <cell r="BZ25">
            <v>7.1</v>
          </cell>
          <cell r="CA25">
            <v>9.4</v>
          </cell>
          <cell r="CB25">
            <v>8.3000000000000007</v>
          </cell>
          <cell r="CC25">
            <v>6.6</v>
          </cell>
          <cell r="CD25">
            <v>33</v>
          </cell>
          <cell r="CE25">
            <v>0</v>
          </cell>
          <cell r="CF25">
            <v>8.3000000000000007</v>
          </cell>
          <cell r="CG25">
            <v>6.9</v>
          </cell>
          <cell r="CH25">
            <v>8.1</v>
          </cell>
          <cell r="CI25">
            <v>8.3000000000000007</v>
          </cell>
          <cell r="CJ25">
            <v>8</v>
          </cell>
          <cell r="CL25">
            <v>6.4</v>
          </cell>
          <cell r="CM25">
            <v>9</v>
          </cell>
          <cell r="CN25">
            <v>5.0999999999999996</v>
          </cell>
          <cell r="CP25">
            <v>8.8000000000000007</v>
          </cell>
          <cell r="CQ25">
            <v>8.1999999999999993</v>
          </cell>
          <cell r="CT25">
            <v>7</v>
          </cell>
          <cell r="CU25">
            <v>8.4</v>
          </cell>
          <cell r="CV25">
            <v>9.4</v>
          </cell>
          <cell r="CW25">
            <v>9.3000000000000007</v>
          </cell>
          <cell r="CX25">
            <v>7.3</v>
          </cell>
          <cell r="CY25">
            <v>9.3000000000000007</v>
          </cell>
          <cell r="DA25">
            <v>8.6</v>
          </cell>
          <cell r="DC25">
            <v>6.6</v>
          </cell>
          <cell r="DD25">
            <v>8.4</v>
          </cell>
          <cell r="DE25">
            <v>8.4</v>
          </cell>
          <cell r="DG25">
            <v>8.1999999999999993</v>
          </cell>
          <cell r="DH25">
            <v>8.8000000000000007</v>
          </cell>
          <cell r="DI25">
            <v>8.3000000000000007</v>
          </cell>
          <cell r="DJ25">
            <v>8.6999999999999993</v>
          </cell>
          <cell r="DK25">
            <v>7.6</v>
          </cell>
          <cell r="DL25">
            <v>8.1</v>
          </cell>
          <cell r="DM25">
            <v>7.7</v>
          </cell>
          <cell r="DN25">
            <v>60</v>
          </cell>
          <cell r="DO25">
            <v>0</v>
          </cell>
          <cell r="DR25">
            <v>9.4</v>
          </cell>
          <cell r="DS25">
            <v>9.1999999999999993</v>
          </cell>
          <cell r="DT25">
            <v>5</v>
          </cell>
          <cell r="DU25">
            <v>0</v>
          </cell>
          <cell r="DV25">
            <v>156</v>
          </cell>
          <cell r="DW25">
            <v>0</v>
          </cell>
          <cell r="DX25">
            <v>149</v>
          </cell>
          <cell r="DY25">
            <v>156</v>
          </cell>
          <cell r="DZ25">
            <v>7.86</v>
          </cell>
          <cell r="EA25">
            <v>3.37</v>
          </cell>
          <cell r="EC25" t="str">
            <v>Thái Thị Minh</v>
          </cell>
        </row>
        <row r="26">
          <cell r="A26">
            <v>24203516594</v>
          </cell>
          <cell r="B26" t="str">
            <v>Nguyễn</v>
          </cell>
          <cell r="C26" t="str">
            <v>Uyên</v>
          </cell>
          <cell r="D26" t="str">
            <v>Ngọc</v>
          </cell>
          <cell r="E26">
            <v>36614</v>
          </cell>
          <cell r="F26" t="str">
            <v>Nữ</v>
          </cell>
          <cell r="G26" t="str">
            <v>Đã Học Xong</v>
          </cell>
          <cell r="H26">
            <v>8.3000000000000007</v>
          </cell>
          <cell r="I26">
            <v>9.1999999999999993</v>
          </cell>
          <cell r="K26">
            <v>9.1999999999999993</v>
          </cell>
          <cell r="M26">
            <v>7.9</v>
          </cell>
          <cell r="N26">
            <v>9.5</v>
          </cell>
          <cell r="O26">
            <v>8.9</v>
          </cell>
          <cell r="Q26">
            <v>9.5</v>
          </cell>
          <cell r="V26">
            <v>8.4</v>
          </cell>
          <cell r="W26">
            <v>7.2</v>
          </cell>
          <cell r="X26">
            <v>6.6</v>
          </cell>
          <cell r="Y26">
            <v>8.9</v>
          </cell>
          <cell r="Z26">
            <v>8.1</v>
          </cell>
          <cell r="AA26">
            <v>9.4</v>
          </cell>
          <cell r="AB26">
            <v>8.5</v>
          </cell>
          <cell r="AC26">
            <v>9.4</v>
          </cell>
          <cell r="AD26" t="str">
            <v>P (P/F)</v>
          </cell>
          <cell r="AE26" t="str">
            <v>P (P/F)</v>
          </cell>
          <cell r="AF26" t="str">
            <v>P (P/F)</v>
          </cell>
          <cell r="AG26" t="str">
            <v>P (P/F)</v>
          </cell>
          <cell r="AH26">
            <v>9.3000000000000007</v>
          </cell>
          <cell r="AI26">
            <v>9.6</v>
          </cell>
          <cell r="AJ26">
            <v>9</v>
          </cell>
          <cell r="AK26">
            <v>10</v>
          </cell>
          <cell r="AL26">
            <v>8.5</v>
          </cell>
          <cell r="AM26">
            <v>9.4</v>
          </cell>
          <cell r="AN26">
            <v>8.8000000000000007</v>
          </cell>
          <cell r="AO26">
            <v>9.3000000000000007</v>
          </cell>
          <cell r="AP26">
            <v>7.2</v>
          </cell>
          <cell r="AQ26">
            <v>8.8000000000000007</v>
          </cell>
          <cell r="AR26">
            <v>8.9</v>
          </cell>
          <cell r="AS26">
            <v>9.6999999999999993</v>
          </cell>
          <cell r="AT26">
            <v>9.1999999999999993</v>
          </cell>
          <cell r="AU26">
            <v>9.1</v>
          </cell>
          <cell r="AV26">
            <v>8.4</v>
          </cell>
          <cell r="AW26">
            <v>9.9</v>
          </cell>
          <cell r="AX26">
            <v>53</v>
          </cell>
          <cell r="AY26">
            <v>0</v>
          </cell>
          <cell r="AZ26">
            <v>7</v>
          </cell>
          <cell r="BA26">
            <v>5.8</v>
          </cell>
          <cell r="BF26">
            <v>6.3</v>
          </cell>
          <cell r="BL26">
            <v>5.2</v>
          </cell>
          <cell r="BN26">
            <v>7.4</v>
          </cell>
          <cell r="BO26">
            <v>5</v>
          </cell>
          <cell r="BP26">
            <v>0</v>
          </cell>
          <cell r="BQ26">
            <v>8.9</v>
          </cell>
          <cell r="BR26">
            <v>8.4</v>
          </cell>
          <cell r="BS26">
            <v>9.1999999999999993</v>
          </cell>
          <cell r="BT26">
            <v>6.5</v>
          </cell>
          <cell r="BU26">
            <v>9</v>
          </cell>
          <cell r="BV26">
            <v>8.5</v>
          </cell>
          <cell r="BW26">
            <v>8.8000000000000007</v>
          </cell>
          <cell r="BX26">
            <v>7.3</v>
          </cell>
          <cell r="BY26">
            <v>7.9</v>
          </cell>
          <cell r="CA26">
            <v>8.8000000000000007</v>
          </cell>
          <cell r="CB26">
            <v>9.8000000000000007</v>
          </cell>
          <cell r="CC26">
            <v>9</v>
          </cell>
          <cell r="CD26">
            <v>33</v>
          </cell>
          <cell r="CE26">
            <v>0</v>
          </cell>
          <cell r="CF26">
            <v>8.5</v>
          </cell>
          <cell r="CG26">
            <v>9</v>
          </cell>
          <cell r="CH26">
            <v>8.6999999999999993</v>
          </cell>
          <cell r="CI26">
            <v>9.8000000000000007</v>
          </cell>
          <cell r="CJ26">
            <v>9.1999999999999993</v>
          </cell>
          <cell r="CL26">
            <v>9.4</v>
          </cell>
          <cell r="CM26">
            <v>9.5</v>
          </cell>
          <cell r="CN26">
            <v>8.3000000000000007</v>
          </cell>
          <cell r="CP26">
            <v>8.6999999999999993</v>
          </cell>
          <cell r="CQ26">
            <v>9.1</v>
          </cell>
          <cell r="CT26">
            <v>7.1</v>
          </cell>
          <cell r="CU26">
            <v>8.4</v>
          </cell>
          <cell r="CV26">
            <v>9.1</v>
          </cell>
          <cell r="CW26">
            <v>9.3000000000000007</v>
          </cell>
          <cell r="CX26">
            <v>8.9</v>
          </cell>
          <cell r="CY26">
            <v>7.9</v>
          </cell>
          <cell r="DA26">
            <v>7.9</v>
          </cell>
          <cell r="DC26">
            <v>8.9</v>
          </cell>
          <cell r="DD26">
            <v>8</v>
          </cell>
          <cell r="DE26">
            <v>8.6999999999999993</v>
          </cell>
          <cell r="DG26">
            <v>8.1</v>
          </cell>
          <cell r="DH26">
            <v>8.1999999999999993</v>
          </cell>
          <cell r="DI26">
            <v>8.4</v>
          </cell>
          <cell r="DJ26">
            <v>9.5</v>
          </cell>
          <cell r="DK26">
            <v>7.7</v>
          </cell>
          <cell r="DL26">
            <v>9.1</v>
          </cell>
          <cell r="DM26">
            <v>8.1</v>
          </cell>
          <cell r="DN26">
            <v>60</v>
          </cell>
          <cell r="DO26">
            <v>0</v>
          </cell>
          <cell r="DP26">
            <v>7.7</v>
          </cell>
          <cell r="DS26">
            <v>9</v>
          </cell>
          <cell r="DT26">
            <v>5</v>
          </cell>
          <cell r="DU26">
            <v>0</v>
          </cell>
          <cell r="DV26">
            <v>156</v>
          </cell>
          <cell r="DW26">
            <v>0</v>
          </cell>
          <cell r="DX26">
            <v>149</v>
          </cell>
          <cell r="DY26">
            <v>156</v>
          </cell>
          <cell r="DZ26">
            <v>8.65</v>
          </cell>
          <cell r="EA26">
            <v>3.78</v>
          </cell>
          <cell r="EC26" t="str">
            <v>Nguyễn Uyên</v>
          </cell>
        </row>
        <row r="27">
          <cell r="A27">
            <v>24203505503</v>
          </cell>
          <cell r="B27" t="str">
            <v>Hà</v>
          </cell>
          <cell r="C27" t="str">
            <v>Thị Anh</v>
          </cell>
          <cell r="D27" t="str">
            <v>Nhi</v>
          </cell>
          <cell r="E27">
            <v>36537</v>
          </cell>
          <cell r="F27" t="str">
            <v>Nữ</v>
          </cell>
          <cell r="G27" t="str">
            <v>Đã Đăng Ký (chưa học xong)</v>
          </cell>
          <cell r="H27">
            <v>8.6</v>
          </cell>
          <cell r="I27">
            <v>7.1</v>
          </cell>
          <cell r="K27">
            <v>7.8</v>
          </cell>
          <cell r="M27">
            <v>7.7</v>
          </cell>
          <cell r="N27">
            <v>6.8</v>
          </cell>
          <cell r="O27">
            <v>6</v>
          </cell>
          <cell r="Q27">
            <v>7.9</v>
          </cell>
          <cell r="V27">
            <v>5.5</v>
          </cell>
          <cell r="W27">
            <v>4.9000000000000004</v>
          </cell>
          <cell r="X27">
            <v>8.8000000000000007</v>
          </cell>
          <cell r="Y27">
            <v>6</v>
          </cell>
          <cell r="Z27">
            <v>7.6</v>
          </cell>
          <cell r="AA27">
            <v>6.5</v>
          </cell>
          <cell r="AB27">
            <v>7.3</v>
          </cell>
          <cell r="AC27">
            <v>9</v>
          </cell>
          <cell r="AD27">
            <v>4.7</v>
          </cell>
          <cell r="AE27">
            <v>5.6</v>
          </cell>
          <cell r="AF27">
            <v>5.9</v>
          </cell>
          <cell r="AG27">
            <v>6.6</v>
          </cell>
          <cell r="AH27">
            <v>4</v>
          </cell>
          <cell r="AI27">
            <v>4</v>
          </cell>
          <cell r="AJ27">
            <v>6.5</v>
          </cell>
          <cell r="AK27">
            <v>7.4</v>
          </cell>
          <cell r="AL27">
            <v>5.5</v>
          </cell>
          <cell r="AM27">
            <v>7</v>
          </cell>
          <cell r="AN27">
            <v>6.7</v>
          </cell>
          <cell r="AO27">
            <v>8.5</v>
          </cell>
          <cell r="AP27">
            <v>7.2</v>
          </cell>
          <cell r="AQ27">
            <v>6.9</v>
          </cell>
          <cell r="AR27">
            <v>7.7</v>
          </cell>
          <cell r="AS27">
            <v>7.7</v>
          </cell>
          <cell r="AX27">
            <v>49</v>
          </cell>
          <cell r="AY27">
            <v>0</v>
          </cell>
          <cell r="AZ27">
            <v>5</v>
          </cell>
          <cell r="BA27">
            <v>6.2</v>
          </cell>
          <cell r="BG27">
            <v>6.8</v>
          </cell>
          <cell r="BM27">
            <v>7.5</v>
          </cell>
          <cell r="BN27">
            <v>7.7</v>
          </cell>
          <cell r="BO27">
            <v>5</v>
          </cell>
          <cell r="BP27">
            <v>0</v>
          </cell>
          <cell r="BQ27">
            <v>5.6</v>
          </cell>
          <cell r="BR27">
            <v>6.7</v>
          </cell>
          <cell r="BS27">
            <v>6.2</v>
          </cell>
          <cell r="BT27">
            <v>5.6</v>
          </cell>
          <cell r="BU27">
            <v>5.6</v>
          </cell>
          <cell r="BV27">
            <v>5.4</v>
          </cell>
          <cell r="BW27">
            <v>6.8</v>
          </cell>
          <cell r="BX27">
            <v>5.7</v>
          </cell>
          <cell r="BZ27">
            <v>4.8</v>
          </cell>
          <cell r="CA27">
            <v>9</v>
          </cell>
          <cell r="CB27">
            <v>8.5</v>
          </cell>
          <cell r="CC27">
            <v>6.5</v>
          </cell>
          <cell r="CD27">
            <v>33</v>
          </cell>
          <cell r="CE27">
            <v>0</v>
          </cell>
          <cell r="CF27">
            <v>7.3</v>
          </cell>
          <cell r="CG27">
            <v>5.8</v>
          </cell>
          <cell r="CH27">
            <v>5.4</v>
          </cell>
          <cell r="CI27">
            <v>7.5</v>
          </cell>
          <cell r="CJ27">
            <v>8.9</v>
          </cell>
          <cell r="CL27">
            <v>8.3000000000000007</v>
          </cell>
          <cell r="CM27">
            <v>6.3</v>
          </cell>
          <cell r="CN27">
            <v>8.4</v>
          </cell>
          <cell r="CP27">
            <v>8</v>
          </cell>
          <cell r="CQ27">
            <v>8.5</v>
          </cell>
          <cell r="CT27">
            <v>5.8</v>
          </cell>
          <cell r="CU27">
            <v>6.9</v>
          </cell>
          <cell r="CV27">
            <v>4.9000000000000004</v>
          </cell>
          <cell r="CW27">
            <v>6.7</v>
          </cell>
          <cell r="CX27">
            <v>6.3</v>
          </cell>
          <cell r="CY27">
            <v>7.9</v>
          </cell>
          <cell r="DA27">
            <v>7.6</v>
          </cell>
          <cell r="DC27">
            <v>7.3</v>
          </cell>
          <cell r="DD27">
            <v>8.1</v>
          </cell>
          <cell r="DE27">
            <v>8.1</v>
          </cell>
          <cell r="DG27">
            <v>4.5</v>
          </cell>
          <cell r="DH27">
            <v>7.7</v>
          </cell>
          <cell r="DI27">
            <v>8.1</v>
          </cell>
          <cell r="DJ27">
            <v>8.6</v>
          </cell>
          <cell r="DK27">
            <v>8.3000000000000007</v>
          </cell>
          <cell r="DL27">
            <v>9.1</v>
          </cell>
          <cell r="DM27">
            <v>8.9</v>
          </cell>
          <cell r="DN27">
            <v>60</v>
          </cell>
          <cell r="DO27">
            <v>0</v>
          </cell>
          <cell r="DP27">
            <v>6.2</v>
          </cell>
          <cell r="DS27">
            <v>8</v>
          </cell>
          <cell r="DT27">
            <v>5</v>
          </cell>
          <cell r="DU27">
            <v>0</v>
          </cell>
          <cell r="DV27">
            <v>152</v>
          </cell>
          <cell r="DW27">
            <v>0</v>
          </cell>
          <cell r="DX27">
            <v>149</v>
          </cell>
          <cell r="DY27">
            <v>152</v>
          </cell>
          <cell r="DZ27">
            <v>6.9</v>
          </cell>
          <cell r="EA27">
            <v>2.81</v>
          </cell>
          <cell r="EC27" t="str">
            <v>Hà Thị Anh</v>
          </cell>
        </row>
        <row r="28">
          <cell r="A28">
            <v>24203101878</v>
          </cell>
          <cell r="B28" t="str">
            <v>Vũ</v>
          </cell>
          <cell r="C28" t="str">
            <v>Thị Kiều</v>
          </cell>
          <cell r="D28" t="str">
            <v>Oanh</v>
          </cell>
          <cell r="E28">
            <v>36709</v>
          </cell>
          <cell r="F28" t="str">
            <v>Nữ</v>
          </cell>
          <cell r="G28" t="str">
            <v>Đã Học Xong</v>
          </cell>
          <cell r="H28">
            <v>8.4</v>
          </cell>
          <cell r="I28">
            <v>8.8000000000000007</v>
          </cell>
          <cell r="K28">
            <v>8.4</v>
          </cell>
          <cell r="M28">
            <v>7.7</v>
          </cell>
          <cell r="N28">
            <v>6.8</v>
          </cell>
          <cell r="O28">
            <v>6.2</v>
          </cell>
          <cell r="Q28">
            <v>8.3000000000000007</v>
          </cell>
          <cell r="V28">
            <v>8</v>
          </cell>
          <cell r="W28">
            <v>9.4</v>
          </cell>
          <cell r="X28">
            <v>7.4</v>
          </cell>
          <cell r="Y28">
            <v>8.6</v>
          </cell>
          <cell r="Z28">
            <v>8.3000000000000007</v>
          </cell>
          <cell r="AA28">
            <v>8.6</v>
          </cell>
          <cell r="AB28">
            <v>7.6</v>
          </cell>
          <cell r="AC28">
            <v>8.3000000000000007</v>
          </cell>
          <cell r="AD28" t="str">
            <v>P (P/F)</v>
          </cell>
          <cell r="AE28" t="str">
            <v>P (P/F)</v>
          </cell>
          <cell r="AF28" t="str">
            <v>P (P/F)</v>
          </cell>
          <cell r="AG28" t="str">
            <v>P (P/F)</v>
          </cell>
          <cell r="AH28">
            <v>6</v>
          </cell>
          <cell r="AI28">
            <v>9.1999999999999993</v>
          </cell>
          <cell r="AJ28">
            <v>6.9</v>
          </cell>
          <cell r="AK28">
            <v>7.3</v>
          </cell>
          <cell r="AL28">
            <v>6.6</v>
          </cell>
          <cell r="AM28">
            <v>6.5</v>
          </cell>
          <cell r="AN28">
            <v>5.9</v>
          </cell>
          <cell r="AO28">
            <v>8.5</v>
          </cell>
          <cell r="AP28">
            <v>8</v>
          </cell>
          <cell r="AQ28">
            <v>9.1</v>
          </cell>
          <cell r="AR28">
            <v>6.6</v>
          </cell>
          <cell r="AS28">
            <v>8</v>
          </cell>
          <cell r="AT28">
            <v>7.7</v>
          </cell>
          <cell r="AU28">
            <v>8.6</v>
          </cell>
          <cell r="AV28">
            <v>8.6999999999999993</v>
          </cell>
          <cell r="AW28">
            <v>8.5</v>
          </cell>
          <cell r="AX28">
            <v>53</v>
          </cell>
          <cell r="AY28">
            <v>0</v>
          </cell>
          <cell r="AZ28">
            <v>6.5</v>
          </cell>
          <cell r="BA28">
            <v>7.1</v>
          </cell>
          <cell r="BF28">
            <v>4.2</v>
          </cell>
          <cell r="BL28">
            <v>8.4</v>
          </cell>
          <cell r="BN28">
            <v>7.3</v>
          </cell>
          <cell r="BO28">
            <v>5</v>
          </cell>
          <cell r="BP28">
            <v>0</v>
          </cell>
          <cell r="BQ28">
            <v>8.5</v>
          </cell>
          <cell r="BR28">
            <v>6.3</v>
          </cell>
          <cell r="BS28">
            <v>7.8</v>
          </cell>
          <cell r="BT28">
            <v>7.9</v>
          </cell>
          <cell r="BU28">
            <v>8.1</v>
          </cell>
          <cell r="BV28">
            <v>8.1</v>
          </cell>
          <cell r="BW28">
            <v>6</v>
          </cell>
          <cell r="BX28">
            <v>6.5</v>
          </cell>
          <cell r="BY28">
            <v>7.7</v>
          </cell>
          <cell r="CA28">
            <v>8.4</v>
          </cell>
          <cell r="CB28">
            <v>8.3000000000000007</v>
          </cell>
          <cell r="CC28">
            <v>6.5</v>
          </cell>
          <cell r="CD28">
            <v>33</v>
          </cell>
          <cell r="CE28">
            <v>0</v>
          </cell>
          <cell r="CF28">
            <v>8</v>
          </cell>
          <cell r="CG28">
            <v>7.5</v>
          </cell>
          <cell r="CH28">
            <v>8.3000000000000007</v>
          </cell>
          <cell r="CI28">
            <v>8.1</v>
          </cell>
          <cell r="CJ28">
            <v>7.8</v>
          </cell>
          <cell r="CL28">
            <v>8.6999999999999993</v>
          </cell>
          <cell r="CM28">
            <v>8.5</v>
          </cell>
          <cell r="CN28">
            <v>7.1</v>
          </cell>
          <cell r="CP28">
            <v>8.4</v>
          </cell>
          <cell r="CQ28">
            <v>8.6999999999999993</v>
          </cell>
          <cell r="CT28">
            <v>8.5</v>
          </cell>
          <cell r="CU28">
            <v>7.7</v>
          </cell>
          <cell r="CV28">
            <v>7</v>
          </cell>
          <cell r="CW28">
            <v>8</v>
          </cell>
          <cell r="CX28">
            <v>7.7</v>
          </cell>
          <cell r="CY28">
            <v>8.8000000000000007</v>
          </cell>
          <cell r="DA28">
            <v>7.9</v>
          </cell>
          <cell r="DC28">
            <v>6.4</v>
          </cell>
          <cell r="DD28">
            <v>8.4</v>
          </cell>
          <cell r="DE28">
            <v>8.8000000000000007</v>
          </cell>
          <cell r="DG28">
            <v>7.4</v>
          </cell>
          <cell r="DH28">
            <v>8</v>
          </cell>
          <cell r="DI28">
            <v>8.4</v>
          </cell>
          <cell r="DJ28">
            <v>9.1999999999999993</v>
          </cell>
          <cell r="DK28">
            <v>7.7</v>
          </cell>
          <cell r="DL28">
            <v>10</v>
          </cell>
          <cell r="DM28">
            <v>6.8</v>
          </cell>
          <cell r="DN28">
            <v>60</v>
          </cell>
          <cell r="DO28">
            <v>0</v>
          </cell>
          <cell r="DR28">
            <v>9.4</v>
          </cell>
          <cell r="DS28">
            <v>9.1</v>
          </cell>
          <cell r="DT28">
            <v>5</v>
          </cell>
          <cell r="DU28">
            <v>0</v>
          </cell>
          <cell r="DV28">
            <v>156</v>
          </cell>
          <cell r="DW28">
            <v>0</v>
          </cell>
          <cell r="DX28">
            <v>149</v>
          </cell>
          <cell r="DY28">
            <v>156</v>
          </cell>
          <cell r="DZ28">
            <v>7.88</v>
          </cell>
          <cell r="EA28">
            <v>3.41</v>
          </cell>
          <cell r="EC28" t="str">
            <v>Vũ Thị Kiều</v>
          </cell>
        </row>
        <row r="29">
          <cell r="A29">
            <v>24203105798</v>
          </cell>
          <cell r="B29" t="str">
            <v>Nguyễn</v>
          </cell>
          <cell r="C29" t="str">
            <v>Thị Hồng</v>
          </cell>
          <cell r="D29" t="str">
            <v>Phúc</v>
          </cell>
          <cell r="E29">
            <v>36574</v>
          </cell>
          <cell r="F29" t="str">
            <v>Nữ</v>
          </cell>
          <cell r="G29" t="str">
            <v>Đã Học Xong</v>
          </cell>
          <cell r="H29">
            <v>7.6</v>
          </cell>
          <cell r="I29">
            <v>8.4</v>
          </cell>
          <cell r="K29">
            <v>7.7</v>
          </cell>
          <cell r="M29">
            <v>7.3</v>
          </cell>
          <cell r="N29">
            <v>7.2</v>
          </cell>
          <cell r="O29">
            <v>7.4</v>
          </cell>
          <cell r="Q29">
            <v>8.8000000000000007</v>
          </cell>
          <cell r="V29">
            <v>6.5</v>
          </cell>
          <cell r="W29">
            <v>8.9</v>
          </cell>
          <cell r="X29">
            <v>7.9</v>
          </cell>
          <cell r="Y29">
            <v>8</v>
          </cell>
          <cell r="Z29">
            <v>8.3000000000000007</v>
          </cell>
          <cell r="AA29">
            <v>7</v>
          </cell>
          <cell r="AB29">
            <v>5.8</v>
          </cell>
          <cell r="AC29">
            <v>8.1</v>
          </cell>
          <cell r="AD29" t="str">
            <v>P (P/F)</v>
          </cell>
          <cell r="AE29" t="str">
            <v>P (P/F)</v>
          </cell>
          <cell r="AF29" t="str">
            <v>P (P/F)</v>
          </cell>
          <cell r="AG29" t="str">
            <v>P (P/F)</v>
          </cell>
          <cell r="AH29">
            <v>4.8</v>
          </cell>
          <cell r="AI29">
            <v>5.0999999999999996</v>
          </cell>
          <cell r="AJ29">
            <v>5.3</v>
          </cell>
          <cell r="AK29">
            <v>7.6</v>
          </cell>
          <cell r="AL29">
            <v>6</v>
          </cell>
          <cell r="AM29">
            <v>4.5999999999999996</v>
          </cell>
          <cell r="AN29">
            <v>5.3</v>
          </cell>
          <cell r="AO29">
            <v>7.5</v>
          </cell>
          <cell r="AP29">
            <v>7.8</v>
          </cell>
          <cell r="AQ29">
            <v>7</v>
          </cell>
          <cell r="AR29">
            <v>4.2</v>
          </cell>
          <cell r="AS29">
            <v>5.9</v>
          </cell>
          <cell r="AT29">
            <v>7.8</v>
          </cell>
          <cell r="AU29">
            <v>8.5</v>
          </cell>
          <cell r="AV29">
            <v>7.9</v>
          </cell>
          <cell r="AW29">
            <v>8.1</v>
          </cell>
          <cell r="AX29">
            <v>53</v>
          </cell>
          <cell r="AY29">
            <v>0</v>
          </cell>
          <cell r="AZ29">
            <v>6.5</v>
          </cell>
          <cell r="BA29">
            <v>6.5</v>
          </cell>
          <cell r="BB29">
            <v>6.8</v>
          </cell>
          <cell r="BJ29">
            <v>6.3</v>
          </cell>
          <cell r="BN29">
            <v>9.1</v>
          </cell>
          <cell r="BO29">
            <v>5</v>
          </cell>
          <cell r="BP29">
            <v>0</v>
          </cell>
          <cell r="BQ29">
            <v>6.6</v>
          </cell>
          <cell r="BR29">
            <v>6.1</v>
          </cell>
          <cell r="BS29">
            <v>6.3</v>
          </cell>
          <cell r="BT29">
            <v>5.3</v>
          </cell>
          <cell r="BU29">
            <v>7.3</v>
          </cell>
          <cell r="BV29">
            <v>7.2</v>
          </cell>
          <cell r="BW29">
            <v>4.8</v>
          </cell>
          <cell r="BX29">
            <v>6.5</v>
          </cell>
          <cell r="BZ29">
            <v>5.8</v>
          </cell>
          <cell r="CA29">
            <v>8.5</v>
          </cell>
          <cell r="CB29">
            <v>7.2</v>
          </cell>
          <cell r="CC29">
            <v>6.6</v>
          </cell>
          <cell r="CD29">
            <v>33</v>
          </cell>
          <cell r="CE29">
            <v>0</v>
          </cell>
          <cell r="CF29">
            <v>7.5</v>
          </cell>
          <cell r="CG29">
            <v>7.5</v>
          </cell>
          <cell r="CH29">
            <v>6.7</v>
          </cell>
          <cell r="CI29">
            <v>7.2</v>
          </cell>
          <cell r="CJ29">
            <v>7.5</v>
          </cell>
          <cell r="CL29">
            <v>5.0999999999999996</v>
          </cell>
          <cell r="CM29">
            <v>8</v>
          </cell>
          <cell r="CN29">
            <v>6.9</v>
          </cell>
          <cell r="CP29">
            <v>8.6999999999999993</v>
          </cell>
          <cell r="CQ29">
            <v>6.1</v>
          </cell>
          <cell r="CT29">
            <v>5.0999999999999996</v>
          </cell>
          <cell r="CU29">
            <v>7.5</v>
          </cell>
          <cell r="CV29">
            <v>5.2</v>
          </cell>
          <cell r="CW29">
            <v>7.1</v>
          </cell>
          <cell r="CX29">
            <v>5.9</v>
          </cell>
          <cell r="CY29">
            <v>8.6</v>
          </cell>
          <cell r="DA29">
            <v>7.5</v>
          </cell>
          <cell r="DC29">
            <v>7.2</v>
          </cell>
          <cell r="DD29">
            <v>8.1</v>
          </cell>
          <cell r="DE29">
            <v>8.5</v>
          </cell>
          <cell r="DG29">
            <v>5.6</v>
          </cell>
          <cell r="DH29">
            <v>7.6</v>
          </cell>
          <cell r="DI29">
            <v>6.7</v>
          </cell>
          <cell r="DJ29">
            <v>7.9</v>
          </cell>
          <cell r="DK29">
            <v>7.9</v>
          </cell>
          <cell r="DL29">
            <v>8.6999999999999993</v>
          </cell>
          <cell r="DM29">
            <v>7.8</v>
          </cell>
          <cell r="DN29">
            <v>60</v>
          </cell>
          <cell r="DO29">
            <v>0</v>
          </cell>
          <cell r="DP29">
            <v>6.5</v>
          </cell>
          <cell r="DS29">
            <v>8.1999999999999993</v>
          </cell>
          <cell r="DT29">
            <v>5</v>
          </cell>
          <cell r="DU29">
            <v>0</v>
          </cell>
          <cell r="DV29">
            <v>156</v>
          </cell>
          <cell r="DW29">
            <v>0</v>
          </cell>
          <cell r="DX29">
            <v>149</v>
          </cell>
          <cell r="DY29">
            <v>156</v>
          </cell>
          <cell r="DZ29">
            <v>7</v>
          </cell>
          <cell r="EA29">
            <v>2.88</v>
          </cell>
          <cell r="EC29" t="str">
            <v>Nguyễn Thị Hồng</v>
          </cell>
        </row>
        <row r="30">
          <cell r="A30">
            <v>24203115211</v>
          </cell>
          <cell r="B30" t="str">
            <v>Trần</v>
          </cell>
          <cell r="C30" t="str">
            <v>Thị Xuân</v>
          </cell>
          <cell r="D30" t="str">
            <v>Phương</v>
          </cell>
          <cell r="E30">
            <v>36470</v>
          </cell>
          <cell r="F30" t="str">
            <v>Nữ</v>
          </cell>
          <cell r="G30" t="str">
            <v>Đã Đăng Ký (chưa học xong)</v>
          </cell>
          <cell r="H30">
            <v>8.8000000000000007</v>
          </cell>
          <cell r="I30">
            <v>8.6999999999999993</v>
          </cell>
          <cell r="K30">
            <v>8.8000000000000007</v>
          </cell>
          <cell r="M30">
            <v>7.9</v>
          </cell>
          <cell r="N30">
            <v>9.5</v>
          </cell>
          <cell r="O30">
            <v>9.9</v>
          </cell>
          <cell r="Q30">
            <v>9.6</v>
          </cell>
          <cell r="V30">
            <v>8.5</v>
          </cell>
          <cell r="W30">
            <v>9.1</v>
          </cell>
          <cell r="X30">
            <v>6.4</v>
          </cell>
          <cell r="Y30">
            <v>8.6</v>
          </cell>
          <cell r="Z30">
            <v>8.4</v>
          </cell>
          <cell r="AA30">
            <v>9.1999999999999993</v>
          </cell>
          <cell r="AB30">
            <v>8.5</v>
          </cell>
          <cell r="AC30">
            <v>9.1</v>
          </cell>
          <cell r="AD30" t="str">
            <v>P (P/F)</v>
          </cell>
          <cell r="AE30" t="str">
            <v>P (P/F)</v>
          </cell>
          <cell r="AF30" t="str">
            <v>P (P/F)</v>
          </cell>
          <cell r="AG30" t="str">
            <v>P (P/F)</v>
          </cell>
          <cell r="AH30">
            <v>8.3000000000000007</v>
          </cell>
          <cell r="AI30">
            <v>9.1</v>
          </cell>
          <cell r="AJ30">
            <v>8.5</v>
          </cell>
          <cell r="AK30">
            <v>8.5</v>
          </cell>
          <cell r="AL30">
            <v>8.8000000000000007</v>
          </cell>
          <cell r="AM30">
            <v>9.5</v>
          </cell>
          <cell r="AN30">
            <v>7.5</v>
          </cell>
          <cell r="AO30">
            <v>9.5</v>
          </cell>
          <cell r="AP30">
            <v>8.1999999999999993</v>
          </cell>
          <cell r="AQ30">
            <v>9.1</v>
          </cell>
          <cell r="AR30">
            <v>9.1</v>
          </cell>
          <cell r="AS30">
            <v>8.9</v>
          </cell>
          <cell r="AT30">
            <v>9.4</v>
          </cell>
          <cell r="AU30">
            <v>9.1</v>
          </cell>
          <cell r="AV30">
            <v>8.1</v>
          </cell>
          <cell r="AW30">
            <v>8.6999999999999993</v>
          </cell>
          <cell r="AX30">
            <v>53</v>
          </cell>
          <cell r="AY30">
            <v>0</v>
          </cell>
          <cell r="AZ30">
            <v>5.4</v>
          </cell>
          <cell r="BA30">
            <v>4.4000000000000004</v>
          </cell>
          <cell r="BG30">
            <v>5.5</v>
          </cell>
          <cell r="BM30">
            <v>7.6</v>
          </cell>
          <cell r="BN30">
            <v>8.6999999999999993</v>
          </cell>
          <cell r="BO30">
            <v>5</v>
          </cell>
          <cell r="BP30">
            <v>0</v>
          </cell>
          <cell r="BQ30">
            <v>8.8000000000000007</v>
          </cell>
          <cell r="BR30">
            <v>9.1</v>
          </cell>
          <cell r="BS30">
            <v>8.4</v>
          </cell>
          <cell r="BT30">
            <v>8.6</v>
          </cell>
          <cell r="BU30">
            <v>8.5</v>
          </cell>
          <cell r="BV30">
            <v>9.1999999999999993</v>
          </cell>
          <cell r="BW30">
            <v>8.1999999999999993</v>
          </cell>
          <cell r="BX30">
            <v>6.6</v>
          </cell>
          <cell r="BZ30">
            <v>9.1</v>
          </cell>
          <cell r="CA30">
            <v>9</v>
          </cell>
          <cell r="CB30">
            <v>9.6</v>
          </cell>
          <cell r="CC30">
            <v>8.8000000000000007</v>
          </cell>
          <cell r="CD30">
            <v>33</v>
          </cell>
          <cell r="CE30">
            <v>0</v>
          </cell>
          <cell r="CF30">
            <v>8.5</v>
          </cell>
          <cell r="CG30">
            <v>8.6999999999999993</v>
          </cell>
          <cell r="CH30">
            <v>9.5</v>
          </cell>
          <cell r="CI30">
            <v>7.7</v>
          </cell>
          <cell r="CJ30">
            <v>8.6999999999999993</v>
          </cell>
          <cell r="CL30">
            <v>9.4</v>
          </cell>
          <cell r="CM30">
            <v>9.5</v>
          </cell>
          <cell r="CN30">
            <v>8.6</v>
          </cell>
          <cell r="CP30">
            <v>9.1999999999999993</v>
          </cell>
          <cell r="CQ30">
            <v>9</v>
          </cell>
          <cell r="CT30">
            <v>9.4</v>
          </cell>
          <cell r="CU30">
            <v>8.3000000000000007</v>
          </cell>
          <cell r="CV30">
            <v>7.9</v>
          </cell>
          <cell r="CW30">
            <v>10</v>
          </cell>
          <cell r="CX30">
            <v>8.3000000000000007</v>
          </cell>
          <cell r="CY30">
            <v>8.8000000000000007</v>
          </cell>
          <cell r="DB30">
            <v>8.6</v>
          </cell>
          <cell r="DC30">
            <v>7.9</v>
          </cell>
          <cell r="DD30">
            <v>8.6999999999999993</v>
          </cell>
          <cell r="DE30">
            <v>8.6999999999999993</v>
          </cell>
          <cell r="DG30">
            <v>8.1</v>
          </cell>
          <cell r="DH30">
            <v>8.8000000000000007</v>
          </cell>
          <cell r="DI30">
            <v>8.6</v>
          </cell>
          <cell r="DJ30">
            <v>9.5</v>
          </cell>
          <cell r="DK30">
            <v>8.1</v>
          </cell>
          <cell r="DL30">
            <v>8.6999999999999993</v>
          </cell>
          <cell r="DM30">
            <v>8.1</v>
          </cell>
          <cell r="DN30">
            <v>60</v>
          </cell>
          <cell r="DO30">
            <v>0</v>
          </cell>
          <cell r="DP30">
            <v>8.1</v>
          </cell>
          <cell r="DS30">
            <v>8.4</v>
          </cell>
          <cell r="DT30">
            <v>5</v>
          </cell>
          <cell r="DU30">
            <v>0</v>
          </cell>
          <cell r="DV30">
            <v>156</v>
          </cell>
          <cell r="DW30">
            <v>0</v>
          </cell>
          <cell r="DX30">
            <v>149</v>
          </cell>
          <cell r="DY30">
            <v>156</v>
          </cell>
          <cell r="DZ30">
            <v>8.7200000000000006</v>
          </cell>
          <cell r="EA30">
            <v>3.84</v>
          </cell>
          <cell r="EC30" t="str">
            <v>Trần Thị Xuân</v>
          </cell>
        </row>
        <row r="31">
          <cell r="A31">
            <v>24203504966</v>
          </cell>
          <cell r="B31" t="str">
            <v>Huỳnh</v>
          </cell>
          <cell r="C31" t="str">
            <v>Lê Uyên</v>
          </cell>
          <cell r="D31" t="str">
            <v>Phương</v>
          </cell>
          <cell r="E31">
            <v>36526</v>
          </cell>
          <cell r="F31" t="str">
            <v>Nữ</v>
          </cell>
          <cell r="G31" t="str">
            <v>Đã Đăng Ký (chưa học xong)</v>
          </cell>
          <cell r="H31">
            <v>4.9000000000000004</v>
          </cell>
          <cell r="I31">
            <v>8.3000000000000007</v>
          </cell>
          <cell r="K31">
            <v>8.3000000000000007</v>
          </cell>
          <cell r="M31">
            <v>6.1</v>
          </cell>
          <cell r="N31">
            <v>6.3</v>
          </cell>
          <cell r="O31">
            <v>4.9000000000000004</v>
          </cell>
          <cell r="Q31">
            <v>5.6</v>
          </cell>
          <cell r="V31">
            <v>6.5</v>
          </cell>
          <cell r="W31">
            <v>6.3</v>
          </cell>
          <cell r="X31">
            <v>9.1</v>
          </cell>
          <cell r="Y31">
            <v>9.1</v>
          </cell>
          <cell r="Z31">
            <v>6.2</v>
          </cell>
          <cell r="AA31">
            <v>5</v>
          </cell>
          <cell r="AB31">
            <v>5.0999999999999996</v>
          </cell>
          <cell r="AC31">
            <v>7.1</v>
          </cell>
          <cell r="AD31">
            <v>5.5</v>
          </cell>
          <cell r="AE31">
            <v>6.1</v>
          </cell>
          <cell r="AF31">
            <v>6.9</v>
          </cell>
          <cell r="AG31">
            <v>7.4</v>
          </cell>
          <cell r="AH31">
            <v>5.7</v>
          </cell>
          <cell r="AI31">
            <v>6.8</v>
          </cell>
          <cell r="AJ31">
            <v>6.1</v>
          </cell>
          <cell r="AK31">
            <v>6.7</v>
          </cell>
          <cell r="AL31">
            <v>6.6</v>
          </cell>
          <cell r="AM31">
            <v>8.8000000000000007</v>
          </cell>
          <cell r="AN31">
            <v>4.8</v>
          </cell>
          <cell r="AO31">
            <v>6.6</v>
          </cell>
          <cell r="AP31">
            <v>6.8</v>
          </cell>
          <cell r="AQ31">
            <v>8.8000000000000007</v>
          </cell>
          <cell r="AR31">
            <v>7.6</v>
          </cell>
          <cell r="AS31">
            <v>7.5</v>
          </cell>
          <cell r="AX31">
            <v>49</v>
          </cell>
          <cell r="AY31">
            <v>0</v>
          </cell>
          <cell r="AZ31">
            <v>6.8</v>
          </cell>
          <cell r="BA31">
            <v>6.7</v>
          </cell>
          <cell r="BD31">
            <v>10</v>
          </cell>
          <cell r="BJ31">
            <v>6.2</v>
          </cell>
          <cell r="BN31">
            <v>7.4</v>
          </cell>
          <cell r="BO31">
            <v>5</v>
          </cell>
          <cell r="BP31">
            <v>0</v>
          </cell>
          <cell r="BQ31">
            <v>7.9</v>
          </cell>
          <cell r="BR31">
            <v>5.8</v>
          </cell>
          <cell r="BS31">
            <v>6</v>
          </cell>
          <cell r="BT31">
            <v>6.1</v>
          </cell>
          <cell r="BU31">
            <v>7.1</v>
          </cell>
          <cell r="BV31">
            <v>6.1</v>
          </cell>
          <cell r="BW31">
            <v>6.8</v>
          </cell>
          <cell r="BX31">
            <v>6.8</v>
          </cell>
          <cell r="BY31">
            <v>6.4</v>
          </cell>
          <cell r="CA31">
            <v>7.7</v>
          </cell>
          <cell r="CB31">
            <v>7.6</v>
          </cell>
          <cell r="CC31">
            <v>5.9</v>
          </cell>
          <cell r="CD31">
            <v>33</v>
          </cell>
          <cell r="CE31">
            <v>0</v>
          </cell>
          <cell r="CF31">
            <v>8</v>
          </cell>
          <cell r="CG31">
            <v>5</v>
          </cell>
          <cell r="CH31">
            <v>5.3</v>
          </cell>
          <cell r="CI31">
            <v>7.8</v>
          </cell>
          <cell r="CJ31">
            <v>4.8</v>
          </cell>
          <cell r="CL31">
            <v>4</v>
          </cell>
          <cell r="CM31">
            <v>7.7</v>
          </cell>
          <cell r="CN31">
            <v>8</v>
          </cell>
          <cell r="CP31">
            <v>8.3000000000000007</v>
          </cell>
          <cell r="CQ31">
            <v>7.6</v>
          </cell>
          <cell r="CT31">
            <v>5.6</v>
          </cell>
          <cell r="CU31">
            <v>5.7</v>
          </cell>
          <cell r="CV31">
            <v>5.2</v>
          </cell>
          <cell r="CW31">
            <v>7.9</v>
          </cell>
          <cell r="CX31">
            <v>6.8</v>
          </cell>
          <cell r="CY31">
            <v>7.5</v>
          </cell>
          <cell r="DA31">
            <v>8</v>
          </cell>
          <cell r="DC31">
            <v>8</v>
          </cell>
          <cell r="DD31">
            <v>8.3000000000000007</v>
          </cell>
          <cell r="DE31">
            <v>7.5</v>
          </cell>
          <cell r="DG31">
            <v>5.2</v>
          </cell>
          <cell r="DH31">
            <v>7.3</v>
          </cell>
          <cell r="DI31">
            <v>5.6</v>
          </cell>
          <cell r="DJ31">
            <v>7.4</v>
          </cell>
          <cell r="DK31">
            <v>7.6</v>
          </cell>
          <cell r="DL31">
            <v>8.1999999999999993</v>
          </cell>
          <cell r="DM31">
            <v>9</v>
          </cell>
          <cell r="DN31">
            <v>60</v>
          </cell>
          <cell r="DO31">
            <v>0</v>
          </cell>
          <cell r="DP31">
            <v>6</v>
          </cell>
          <cell r="DS31">
            <v>8.1999999999999993</v>
          </cell>
          <cell r="DT31">
            <v>5</v>
          </cell>
          <cell r="DU31">
            <v>0</v>
          </cell>
          <cell r="DV31">
            <v>152</v>
          </cell>
          <cell r="DW31">
            <v>0</v>
          </cell>
          <cell r="DX31">
            <v>149</v>
          </cell>
          <cell r="DY31">
            <v>152</v>
          </cell>
          <cell r="DZ31">
            <v>6.69</v>
          </cell>
          <cell r="EA31">
            <v>2.67</v>
          </cell>
          <cell r="EC31" t="str">
            <v>Huỳnh Lê Uyên</v>
          </cell>
        </row>
        <row r="32">
          <cell r="A32">
            <v>24207102249</v>
          </cell>
          <cell r="B32" t="str">
            <v>Phạm</v>
          </cell>
          <cell r="C32" t="str">
            <v>Thị Bích</v>
          </cell>
          <cell r="D32" t="str">
            <v>Phượng</v>
          </cell>
          <cell r="E32">
            <v>36699</v>
          </cell>
          <cell r="F32" t="str">
            <v>Nữ</v>
          </cell>
          <cell r="G32" t="str">
            <v>Đã Đăng Ký (chưa học xong)</v>
          </cell>
          <cell r="H32">
            <v>9</v>
          </cell>
          <cell r="I32">
            <v>8.1999999999999993</v>
          </cell>
          <cell r="K32">
            <v>8.6</v>
          </cell>
          <cell r="M32">
            <v>6.7</v>
          </cell>
          <cell r="N32">
            <v>8.1999999999999993</v>
          </cell>
          <cell r="O32">
            <v>7.7</v>
          </cell>
          <cell r="Q32">
            <v>8.6</v>
          </cell>
          <cell r="V32">
            <v>7.1</v>
          </cell>
          <cell r="W32">
            <v>7.9</v>
          </cell>
          <cell r="X32">
            <v>8</v>
          </cell>
          <cell r="Y32">
            <v>8.5</v>
          </cell>
          <cell r="Z32">
            <v>8</v>
          </cell>
          <cell r="AA32">
            <v>8.4</v>
          </cell>
          <cell r="AB32">
            <v>7.8</v>
          </cell>
          <cell r="AC32">
            <v>9.1</v>
          </cell>
          <cell r="AD32" t="str">
            <v>P (P/F)</v>
          </cell>
          <cell r="AE32" t="str">
            <v>P (P/F)</v>
          </cell>
          <cell r="AF32" t="str">
            <v>P (P/F)</v>
          </cell>
          <cell r="AG32" t="str">
            <v>P (P/F)</v>
          </cell>
          <cell r="AH32">
            <v>6.3</v>
          </cell>
          <cell r="AI32">
            <v>7.6</v>
          </cell>
          <cell r="AJ32">
            <v>5.9</v>
          </cell>
          <cell r="AK32">
            <v>7.2</v>
          </cell>
          <cell r="AL32">
            <v>7.7</v>
          </cell>
          <cell r="AM32">
            <v>8.5</v>
          </cell>
          <cell r="AN32">
            <v>4.8</v>
          </cell>
          <cell r="AO32">
            <v>8.5</v>
          </cell>
          <cell r="AP32">
            <v>9.3000000000000007</v>
          </cell>
          <cell r="AQ32">
            <v>8.8000000000000007</v>
          </cell>
          <cell r="AR32">
            <v>5.6</v>
          </cell>
          <cell r="AS32">
            <v>8.8000000000000007</v>
          </cell>
          <cell r="AT32">
            <v>8</v>
          </cell>
          <cell r="AU32">
            <v>9.4</v>
          </cell>
          <cell r="AV32">
            <v>7</v>
          </cell>
          <cell r="AW32">
            <v>8.1</v>
          </cell>
          <cell r="AX32">
            <v>53</v>
          </cell>
          <cell r="AY32">
            <v>0</v>
          </cell>
          <cell r="AZ32">
            <v>7.9</v>
          </cell>
          <cell r="BA32">
            <v>7.6</v>
          </cell>
          <cell r="BB32">
            <v>9.1</v>
          </cell>
          <cell r="BH32">
            <v>6.4</v>
          </cell>
          <cell r="BN32">
            <v>9.5</v>
          </cell>
          <cell r="BO32">
            <v>5</v>
          </cell>
          <cell r="BP32">
            <v>0</v>
          </cell>
          <cell r="BQ32">
            <v>8.5</v>
          </cell>
          <cell r="BR32">
            <v>7.7</v>
          </cell>
          <cell r="BS32">
            <v>6.9</v>
          </cell>
          <cell r="BT32">
            <v>7.2</v>
          </cell>
          <cell r="BU32">
            <v>6.9</v>
          </cell>
          <cell r="BV32">
            <v>7.6</v>
          </cell>
          <cell r="BW32">
            <v>8</v>
          </cell>
          <cell r="BX32">
            <v>6.7</v>
          </cell>
          <cell r="BY32">
            <v>7.8</v>
          </cell>
          <cell r="CA32">
            <v>9.1</v>
          </cell>
          <cell r="CB32">
            <v>9.1</v>
          </cell>
          <cell r="CC32">
            <v>6.2</v>
          </cell>
          <cell r="CD32">
            <v>33</v>
          </cell>
          <cell r="CE32">
            <v>0</v>
          </cell>
          <cell r="CF32">
            <v>7.9</v>
          </cell>
          <cell r="CG32">
            <v>7.7</v>
          </cell>
          <cell r="CH32">
            <v>6.7</v>
          </cell>
          <cell r="CI32">
            <v>8</v>
          </cell>
          <cell r="CJ32">
            <v>8.1999999999999993</v>
          </cell>
          <cell r="CL32">
            <v>9.3000000000000007</v>
          </cell>
          <cell r="CM32">
            <v>9</v>
          </cell>
          <cell r="CN32">
            <v>5.8</v>
          </cell>
          <cell r="CP32">
            <v>8.3000000000000007</v>
          </cell>
          <cell r="CQ32">
            <v>8.9</v>
          </cell>
          <cell r="CT32">
            <v>6.8</v>
          </cell>
          <cell r="CU32">
            <v>7.5</v>
          </cell>
          <cell r="CV32">
            <v>6.4</v>
          </cell>
          <cell r="CW32">
            <v>8.8000000000000007</v>
          </cell>
          <cell r="CX32">
            <v>8.4</v>
          </cell>
          <cell r="CY32">
            <v>5.9</v>
          </cell>
          <cell r="DB32">
            <v>8.6</v>
          </cell>
          <cell r="DC32">
            <v>7.7</v>
          </cell>
          <cell r="DD32">
            <v>8.5</v>
          </cell>
          <cell r="DE32">
            <v>8.3000000000000007</v>
          </cell>
          <cell r="DG32">
            <v>7.7</v>
          </cell>
          <cell r="DH32">
            <v>9</v>
          </cell>
          <cell r="DI32">
            <v>7.3</v>
          </cell>
          <cell r="DJ32">
            <v>7.7</v>
          </cell>
          <cell r="DK32">
            <v>8.5</v>
          </cell>
          <cell r="DL32">
            <v>8.1999999999999993</v>
          </cell>
          <cell r="DM32">
            <v>10</v>
          </cell>
          <cell r="DN32">
            <v>60</v>
          </cell>
          <cell r="DO32">
            <v>0</v>
          </cell>
          <cell r="DP32">
            <v>8</v>
          </cell>
          <cell r="DS32">
            <v>8.4</v>
          </cell>
          <cell r="DT32">
            <v>5</v>
          </cell>
          <cell r="DU32">
            <v>0</v>
          </cell>
          <cell r="DV32">
            <v>156</v>
          </cell>
          <cell r="DW32">
            <v>0</v>
          </cell>
          <cell r="DX32">
            <v>149</v>
          </cell>
          <cell r="DY32">
            <v>156</v>
          </cell>
          <cell r="DZ32">
            <v>7.83</v>
          </cell>
          <cell r="EA32">
            <v>3.37</v>
          </cell>
          <cell r="EC32" t="str">
            <v>Phạm Thị Bích</v>
          </cell>
        </row>
        <row r="33">
          <cell r="A33">
            <v>24203502372</v>
          </cell>
          <cell r="B33" t="str">
            <v>Huỳnh</v>
          </cell>
          <cell r="C33" t="str">
            <v>Thị Như</v>
          </cell>
          <cell r="D33" t="str">
            <v>Quỳnh</v>
          </cell>
          <cell r="E33">
            <v>36314</v>
          </cell>
          <cell r="F33" t="str">
            <v>Nữ</v>
          </cell>
          <cell r="G33" t="str">
            <v>Đã Đăng Ký (chưa học xong)</v>
          </cell>
          <cell r="H33">
            <v>4</v>
          </cell>
          <cell r="I33">
            <v>8.1999999999999993</v>
          </cell>
          <cell r="K33">
            <v>9.5</v>
          </cell>
          <cell r="M33">
            <v>6.9</v>
          </cell>
          <cell r="N33">
            <v>5.7</v>
          </cell>
          <cell r="O33">
            <v>7.4</v>
          </cell>
          <cell r="Q33">
            <v>7.6</v>
          </cell>
          <cell r="V33">
            <v>4.2</v>
          </cell>
          <cell r="W33">
            <v>4.9000000000000004</v>
          </cell>
          <cell r="X33">
            <v>7.7</v>
          </cell>
          <cell r="Y33">
            <v>7.5</v>
          </cell>
          <cell r="Z33">
            <v>7.9</v>
          </cell>
          <cell r="AA33">
            <v>8.4</v>
          </cell>
          <cell r="AB33">
            <v>7.1</v>
          </cell>
          <cell r="AC33">
            <v>7.1</v>
          </cell>
          <cell r="AD33" t="str">
            <v>P (P/F)</v>
          </cell>
          <cell r="AE33" t="str">
            <v>P (P/F)</v>
          </cell>
          <cell r="AF33" t="str">
            <v>P (P/F)</v>
          </cell>
          <cell r="AG33" t="str">
            <v>P (P/F)</v>
          </cell>
          <cell r="AH33">
            <v>6.6</v>
          </cell>
          <cell r="AI33">
            <v>8</v>
          </cell>
          <cell r="AJ33">
            <v>7</v>
          </cell>
          <cell r="AK33">
            <v>9.3000000000000007</v>
          </cell>
          <cell r="AL33">
            <v>7.3</v>
          </cell>
          <cell r="AM33">
            <v>5.8</v>
          </cell>
          <cell r="AN33">
            <v>7.3</v>
          </cell>
          <cell r="AO33">
            <v>9.1999999999999993</v>
          </cell>
          <cell r="AP33">
            <v>7.3</v>
          </cell>
          <cell r="AQ33">
            <v>8.6999999999999993</v>
          </cell>
          <cell r="AR33">
            <v>6</v>
          </cell>
          <cell r="AS33">
            <v>7.6</v>
          </cell>
          <cell r="AT33">
            <v>0</v>
          </cell>
          <cell r="AU33">
            <v>5.3</v>
          </cell>
          <cell r="AV33" t="str">
            <v>X</v>
          </cell>
          <cell r="AW33">
            <v>0</v>
          </cell>
          <cell r="AX33">
            <v>50</v>
          </cell>
          <cell r="AY33">
            <v>0</v>
          </cell>
          <cell r="AZ33">
            <v>5</v>
          </cell>
          <cell r="BA33">
            <v>6.1</v>
          </cell>
          <cell r="BB33">
            <v>6.3</v>
          </cell>
          <cell r="BH33">
            <v>0</v>
          </cell>
          <cell r="BN33">
            <v>8.5</v>
          </cell>
          <cell r="BO33">
            <v>4</v>
          </cell>
          <cell r="BP33">
            <v>1</v>
          </cell>
          <cell r="BQ33">
            <v>5.6</v>
          </cell>
          <cell r="BR33">
            <v>6.1</v>
          </cell>
          <cell r="BS33">
            <v>8.1999999999999993</v>
          </cell>
          <cell r="BT33">
            <v>5.2</v>
          </cell>
          <cell r="BU33">
            <v>7.6</v>
          </cell>
          <cell r="BV33">
            <v>7.7</v>
          </cell>
          <cell r="BW33">
            <v>5.5</v>
          </cell>
          <cell r="BX33">
            <v>6.5</v>
          </cell>
          <cell r="BZ33">
            <v>4.5</v>
          </cell>
          <cell r="CA33">
            <v>8.6</v>
          </cell>
          <cell r="CB33">
            <v>7.4</v>
          </cell>
          <cell r="CC33">
            <v>7.6</v>
          </cell>
          <cell r="CD33">
            <v>33</v>
          </cell>
          <cell r="CE33">
            <v>0</v>
          </cell>
          <cell r="CF33">
            <v>8</v>
          </cell>
          <cell r="CG33">
            <v>4.7</v>
          </cell>
          <cell r="CH33">
            <v>7.4</v>
          </cell>
          <cell r="CI33">
            <v>6.7</v>
          </cell>
          <cell r="CJ33">
            <v>6.6</v>
          </cell>
          <cell r="CL33">
            <v>8.3000000000000007</v>
          </cell>
          <cell r="CM33">
            <v>8.6</v>
          </cell>
          <cell r="CN33">
            <v>7.2</v>
          </cell>
          <cell r="CP33">
            <v>0</v>
          </cell>
          <cell r="CQ33">
            <v>4.5</v>
          </cell>
          <cell r="CT33">
            <v>7.7</v>
          </cell>
          <cell r="CU33">
            <v>5.9</v>
          </cell>
          <cell r="CV33">
            <v>5.4</v>
          </cell>
          <cell r="CW33" t="str">
            <v>X</v>
          </cell>
          <cell r="CX33">
            <v>8.3000000000000007</v>
          </cell>
          <cell r="CY33">
            <v>9.4</v>
          </cell>
          <cell r="DB33">
            <v>9.1</v>
          </cell>
          <cell r="DC33">
            <v>8.1</v>
          </cell>
          <cell r="DD33">
            <v>7.8</v>
          </cell>
          <cell r="DE33">
            <v>8.3000000000000007</v>
          </cell>
          <cell r="DG33">
            <v>8.8000000000000007</v>
          </cell>
          <cell r="DH33">
            <v>7.8</v>
          </cell>
          <cell r="DI33" t="str">
            <v>X</v>
          </cell>
          <cell r="DJ33">
            <v>9.6</v>
          </cell>
          <cell r="DK33">
            <v>7.3</v>
          </cell>
          <cell r="DL33">
            <v>9</v>
          </cell>
          <cell r="DM33" t="str">
            <v>X</v>
          </cell>
          <cell r="DN33">
            <v>52</v>
          </cell>
          <cell r="DO33">
            <v>8</v>
          </cell>
          <cell r="DT33">
            <v>0</v>
          </cell>
          <cell r="DU33">
            <v>5</v>
          </cell>
          <cell r="DV33">
            <v>139</v>
          </cell>
          <cell r="DW33">
            <v>14</v>
          </cell>
          <cell r="DX33">
            <v>149</v>
          </cell>
          <cell r="DY33">
            <v>150</v>
          </cell>
          <cell r="DZ33">
            <v>6.67</v>
          </cell>
          <cell r="EA33">
            <v>2.7</v>
          </cell>
          <cell r="EC33" t="str">
            <v>Huỳnh Thị Như</v>
          </cell>
        </row>
        <row r="34">
          <cell r="A34">
            <v>24203205417</v>
          </cell>
          <cell r="B34" t="str">
            <v>Đào</v>
          </cell>
          <cell r="C34" t="str">
            <v>Thị Thanh</v>
          </cell>
          <cell r="D34" t="str">
            <v>Tâm</v>
          </cell>
          <cell r="E34">
            <v>36681</v>
          </cell>
          <cell r="F34" t="str">
            <v>Nữ</v>
          </cell>
          <cell r="G34" t="str">
            <v>Đã Học Xong</v>
          </cell>
          <cell r="H34">
            <v>8.1</v>
          </cell>
          <cell r="I34">
            <v>9.1</v>
          </cell>
          <cell r="K34">
            <v>8.1999999999999993</v>
          </cell>
          <cell r="M34">
            <v>7.4</v>
          </cell>
          <cell r="N34">
            <v>6.5</v>
          </cell>
          <cell r="O34">
            <v>4.5</v>
          </cell>
          <cell r="Q34">
            <v>8.6</v>
          </cell>
          <cell r="V34">
            <v>6.2</v>
          </cell>
          <cell r="W34">
            <v>7.8</v>
          </cell>
          <cell r="X34">
            <v>7.8</v>
          </cell>
          <cell r="Y34">
            <v>8.3000000000000007</v>
          </cell>
          <cell r="Z34">
            <v>8.8000000000000007</v>
          </cell>
          <cell r="AA34">
            <v>7.9</v>
          </cell>
          <cell r="AB34">
            <v>5.9</v>
          </cell>
          <cell r="AC34">
            <v>8.3000000000000007</v>
          </cell>
          <cell r="AD34" t="str">
            <v>P (P/F)</v>
          </cell>
          <cell r="AE34" t="str">
            <v>P (P/F)</v>
          </cell>
          <cell r="AF34" t="str">
            <v>P (P/F)</v>
          </cell>
          <cell r="AG34" t="str">
            <v>P (P/F)</v>
          </cell>
          <cell r="AH34">
            <v>5.0999999999999996</v>
          </cell>
          <cell r="AI34">
            <v>5.3</v>
          </cell>
          <cell r="AJ34">
            <v>4</v>
          </cell>
          <cell r="AK34">
            <v>7.1</v>
          </cell>
          <cell r="AL34">
            <v>6.2</v>
          </cell>
          <cell r="AM34">
            <v>5.4</v>
          </cell>
          <cell r="AN34">
            <v>4.2</v>
          </cell>
          <cell r="AO34">
            <v>5.8</v>
          </cell>
          <cell r="AP34">
            <v>7</v>
          </cell>
          <cell r="AQ34">
            <v>6.5</v>
          </cell>
          <cell r="AR34">
            <v>7.4</v>
          </cell>
          <cell r="AS34">
            <v>5.3</v>
          </cell>
          <cell r="AT34">
            <v>7.8</v>
          </cell>
          <cell r="AU34">
            <v>8.5</v>
          </cell>
          <cell r="AV34">
            <v>8</v>
          </cell>
          <cell r="AW34">
            <v>8.1999999999999993</v>
          </cell>
          <cell r="AX34">
            <v>53</v>
          </cell>
          <cell r="AY34">
            <v>0</v>
          </cell>
          <cell r="AZ34">
            <v>6.6</v>
          </cell>
          <cell r="BA34">
            <v>6.7</v>
          </cell>
          <cell r="BD34">
            <v>6.5</v>
          </cell>
          <cell r="BJ34">
            <v>7.2</v>
          </cell>
          <cell r="BN34">
            <v>9.3000000000000007</v>
          </cell>
          <cell r="BO34">
            <v>5</v>
          </cell>
          <cell r="BP34">
            <v>0</v>
          </cell>
          <cell r="BQ34">
            <v>6.5</v>
          </cell>
          <cell r="BR34">
            <v>6.1</v>
          </cell>
          <cell r="BS34">
            <v>7.1</v>
          </cell>
          <cell r="BT34">
            <v>5.9</v>
          </cell>
          <cell r="BU34">
            <v>7.4</v>
          </cell>
          <cell r="BV34">
            <v>7.5</v>
          </cell>
          <cell r="BW34">
            <v>5.7</v>
          </cell>
          <cell r="BX34">
            <v>6</v>
          </cell>
          <cell r="BY34">
            <v>7.1</v>
          </cell>
          <cell r="CA34">
            <v>8.1999999999999993</v>
          </cell>
          <cell r="CB34">
            <v>7.8</v>
          </cell>
          <cell r="CC34">
            <v>7.4</v>
          </cell>
          <cell r="CD34">
            <v>33</v>
          </cell>
          <cell r="CE34">
            <v>0</v>
          </cell>
          <cell r="CF34">
            <v>7.8</v>
          </cell>
          <cell r="CG34">
            <v>6.1</v>
          </cell>
          <cell r="CH34">
            <v>6</v>
          </cell>
          <cell r="CI34">
            <v>6.7</v>
          </cell>
          <cell r="CJ34">
            <v>6.9</v>
          </cell>
          <cell r="CL34">
            <v>8.4</v>
          </cell>
          <cell r="CM34">
            <v>8</v>
          </cell>
          <cell r="CN34">
            <v>7.1</v>
          </cell>
          <cell r="CP34">
            <v>8.4</v>
          </cell>
          <cell r="CQ34">
            <v>8</v>
          </cell>
          <cell r="CT34">
            <v>5.8</v>
          </cell>
          <cell r="CU34">
            <v>7.5</v>
          </cell>
          <cell r="CV34">
            <v>6.5</v>
          </cell>
          <cell r="CW34">
            <v>7.6</v>
          </cell>
          <cell r="CX34">
            <v>6.5</v>
          </cell>
          <cell r="CY34">
            <v>8.6999999999999993</v>
          </cell>
          <cell r="DA34">
            <v>7.5</v>
          </cell>
          <cell r="DC34">
            <v>5.8</v>
          </cell>
          <cell r="DD34">
            <v>8.1999999999999993</v>
          </cell>
          <cell r="DE34">
            <v>8.3000000000000007</v>
          </cell>
          <cell r="DG34">
            <v>6</v>
          </cell>
          <cell r="DH34">
            <v>8.1</v>
          </cell>
          <cell r="DI34">
            <v>6.6</v>
          </cell>
          <cell r="DJ34">
            <v>7.6</v>
          </cell>
          <cell r="DK34">
            <v>7.7</v>
          </cell>
          <cell r="DL34">
            <v>7.8</v>
          </cell>
          <cell r="DM34">
            <v>7.8</v>
          </cell>
          <cell r="DN34">
            <v>60</v>
          </cell>
          <cell r="DO34">
            <v>0</v>
          </cell>
          <cell r="DP34">
            <v>7.5</v>
          </cell>
          <cell r="DS34">
            <v>8.5</v>
          </cell>
          <cell r="DT34">
            <v>5</v>
          </cell>
          <cell r="DU34">
            <v>0</v>
          </cell>
          <cell r="DV34">
            <v>156</v>
          </cell>
          <cell r="DW34">
            <v>0</v>
          </cell>
          <cell r="DX34">
            <v>149</v>
          </cell>
          <cell r="DY34">
            <v>156</v>
          </cell>
          <cell r="DZ34">
            <v>7.14</v>
          </cell>
          <cell r="EA34">
            <v>2.97</v>
          </cell>
          <cell r="EC34" t="str">
            <v>Đào Thị Thanh</v>
          </cell>
        </row>
        <row r="35">
          <cell r="A35">
            <v>24202502247</v>
          </cell>
          <cell r="B35" t="str">
            <v>Nguyễn</v>
          </cell>
          <cell r="C35" t="str">
            <v>Thị Diễm</v>
          </cell>
          <cell r="D35" t="str">
            <v>Thúy</v>
          </cell>
          <cell r="E35">
            <v>36742</v>
          </cell>
          <cell r="F35" t="str">
            <v>Nữ</v>
          </cell>
          <cell r="G35" t="str">
            <v>Đã Đăng Ký (chưa học xong)</v>
          </cell>
          <cell r="H35">
            <v>8.5</v>
          </cell>
          <cell r="I35">
            <v>7.8</v>
          </cell>
          <cell r="K35">
            <v>8.1</v>
          </cell>
          <cell r="M35">
            <v>8.1</v>
          </cell>
          <cell r="N35">
            <v>8.4</v>
          </cell>
          <cell r="O35">
            <v>7.8</v>
          </cell>
          <cell r="Q35">
            <v>8.9</v>
          </cell>
          <cell r="V35">
            <v>8</v>
          </cell>
          <cell r="W35">
            <v>8.1999999999999993</v>
          </cell>
          <cell r="X35">
            <v>7.4</v>
          </cell>
          <cell r="Y35">
            <v>7.7</v>
          </cell>
          <cell r="Z35">
            <v>6.7</v>
          </cell>
          <cell r="AA35">
            <v>8.6999999999999993</v>
          </cell>
          <cell r="AB35">
            <v>5.3</v>
          </cell>
          <cell r="AC35">
            <v>8.6</v>
          </cell>
          <cell r="AD35" t="str">
            <v>P (P/F)</v>
          </cell>
          <cell r="AE35" t="str">
            <v>P (P/F)</v>
          </cell>
          <cell r="AF35" t="str">
            <v>P (P/F)</v>
          </cell>
          <cell r="AG35" t="str">
            <v>P (P/F)</v>
          </cell>
          <cell r="AH35">
            <v>6.4</v>
          </cell>
          <cell r="AI35">
            <v>7.3</v>
          </cell>
          <cell r="AJ35">
            <v>5.7</v>
          </cell>
          <cell r="AK35">
            <v>8</v>
          </cell>
          <cell r="AL35">
            <v>7.7</v>
          </cell>
          <cell r="AM35">
            <v>7.1</v>
          </cell>
          <cell r="AN35">
            <v>5.0999999999999996</v>
          </cell>
          <cell r="AO35">
            <v>8.3000000000000007</v>
          </cell>
          <cell r="AP35">
            <v>5.7</v>
          </cell>
          <cell r="AQ35">
            <v>8.5</v>
          </cell>
          <cell r="AR35">
            <v>7.8</v>
          </cell>
          <cell r="AS35">
            <v>8.6999999999999993</v>
          </cell>
          <cell r="AT35">
            <v>7</v>
          </cell>
          <cell r="AU35">
            <v>9.5</v>
          </cell>
          <cell r="AV35">
            <v>7</v>
          </cell>
          <cell r="AW35">
            <v>7.6</v>
          </cell>
          <cell r="AX35">
            <v>53</v>
          </cell>
          <cell r="AY35">
            <v>0</v>
          </cell>
          <cell r="AZ35">
            <v>7.6</v>
          </cell>
          <cell r="BA35">
            <v>8.6999999999999993</v>
          </cell>
          <cell r="BB35">
            <v>9.5</v>
          </cell>
          <cell r="BH35">
            <v>6.3</v>
          </cell>
          <cell r="BN35">
            <v>10</v>
          </cell>
          <cell r="BO35">
            <v>5</v>
          </cell>
          <cell r="BP35">
            <v>0</v>
          </cell>
          <cell r="BQ35">
            <v>8.6</v>
          </cell>
          <cell r="BR35">
            <v>8.1</v>
          </cell>
          <cell r="BS35">
            <v>7.8</v>
          </cell>
          <cell r="BT35">
            <v>5.2</v>
          </cell>
          <cell r="BU35">
            <v>7.6</v>
          </cell>
          <cell r="BV35">
            <v>7.5</v>
          </cell>
          <cell r="BW35">
            <v>6</v>
          </cell>
          <cell r="BX35">
            <v>6.2</v>
          </cell>
          <cell r="BY35">
            <v>7.6</v>
          </cell>
          <cell r="CA35">
            <v>9.1</v>
          </cell>
          <cell r="CB35">
            <v>8.9</v>
          </cell>
          <cell r="CC35">
            <v>7.8</v>
          </cell>
          <cell r="CD35">
            <v>33</v>
          </cell>
          <cell r="CE35">
            <v>0</v>
          </cell>
          <cell r="CF35">
            <v>8.6999999999999993</v>
          </cell>
          <cell r="CG35">
            <v>8.1999999999999993</v>
          </cell>
          <cell r="CH35">
            <v>5.2</v>
          </cell>
          <cell r="CI35">
            <v>7.8</v>
          </cell>
          <cell r="CJ35">
            <v>7.1</v>
          </cell>
          <cell r="CL35">
            <v>8.6999999999999993</v>
          </cell>
          <cell r="CM35">
            <v>8</v>
          </cell>
          <cell r="CN35">
            <v>8.5</v>
          </cell>
          <cell r="CP35">
            <v>8.4</v>
          </cell>
          <cell r="CQ35">
            <v>8.5</v>
          </cell>
          <cell r="CT35">
            <v>6.2</v>
          </cell>
          <cell r="CU35">
            <v>7.2</v>
          </cell>
          <cell r="CV35">
            <v>7.5</v>
          </cell>
          <cell r="CW35">
            <v>8</v>
          </cell>
          <cell r="CX35">
            <v>7.6</v>
          </cell>
          <cell r="CY35">
            <v>9.1999999999999993</v>
          </cell>
          <cell r="DA35">
            <v>6.9</v>
          </cell>
          <cell r="DC35">
            <v>6.6</v>
          </cell>
          <cell r="DD35">
            <v>8</v>
          </cell>
          <cell r="DE35">
            <v>8</v>
          </cell>
          <cell r="DG35">
            <v>4.8</v>
          </cell>
          <cell r="DH35">
            <v>7.9</v>
          </cell>
          <cell r="DI35">
            <v>7.2</v>
          </cell>
          <cell r="DJ35">
            <v>7.3</v>
          </cell>
          <cell r="DK35">
            <v>7.2</v>
          </cell>
          <cell r="DL35">
            <v>8.1999999999999993</v>
          </cell>
          <cell r="DM35">
            <v>7.3</v>
          </cell>
          <cell r="DN35">
            <v>60</v>
          </cell>
          <cell r="DO35">
            <v>0</v>
          </cell>
          <cell r="DR35">
            <v>9.3000000000000007</v>
          </cell>
          <cell r="DS35">
            <v>9</v>
          </cell>
          <cell r="DT35">
            <v>5</v>
          </cell>
          <cell r="DU35">
            <v>0</v>
          </cell>
          <cell r="DV35">
            <v>156</v>
          </cell>
          <cell r="DW35">
            <v>0</v>
          </cell>
          <cell r="DX35">
            <v>149</v>
          </cell>
          <cell r="DY35">
            <v>156</v>
          </cell>
          <cell r="DZ35">
            <v>7.63</v>
          </cell>
          <cell r="EA35">
            <v>3.28</v>
          </cell>
          <cell r="EC35" t="str">
            <v>Nguyễn Thị Diễm</v>
          </cell>
        </row>
        <row r="36">
          <cell r="A36">
            <v>24203115230</v>
          </cell>
          <cell r="B36" t="str">
            <v>Phạm</v>
          </cell>
          <cell r="C36" t="str">
            <v>Hoàng</v>
          </cell>
          <cell r="D36" t="str">
            <v>Thy</v>
          </cell>
          <cell r="E36">
            <v>36774</v>
          </cell>
          <cell r="F36" t="str">
            <v>Nữ</v>
          </cell>
          <cell r="G36" t="str">
            <v>Đã Đăng Ký (chưa học xong)</v>
          </cell>
          <cell r="H36">
            <v>8.1</v>
          </cell>
          <cell r="I36">
            <v>8.1</v>
          </cell>
          <cell r="K36">
            <v>8.9</v>
          </cell>
          <cell r="M36">
            <v>7.6</v>
          </cell>
          <cell r="N36">
            <v>8</v>
          </cell>
          <cell r="O36">
            <v>7.6</v>
          </cell>
          <cell r="Q36">
            <v>7.7</v>
          </cell>
          <cell r="U36">
            <v>9.6999999999999993</v>
          </cell>
          <cell r="V36">
            <v>6.6</v>
          </cell>
          <cell r="X36">
            <v>8</v>
          </cell>
          <cell r="Y36">
            <v>8</v>
          </cell>
          <cell r="Z36">
            <v>7.7</v>
          </cell>
          <cell r="AA36">
            <v>8</v>
          </cell>
          <cell r="AB36">
            <v>6.3</v>
          </cell>
          <cell r="AC36">
            <v>7.8</v>
          </cell>
          <cell r="AD36" t="str">
            <v>P (P/F)</v>
          </cell>
          <cell r="AE36" t="str">
            <v>P (P/F)</v>
          </cell>
          <cell r="AF36" t="str">
            <v>P (P/F)</v>
          </cell>
          <cell r="AG36" t="str">
            <v>P (P/F)</v>
          </cell>
          <cell r="AH36">
            <v>7.2</v>
          </cell>
          <cell r="AI36">
            <v>5.6</v>
          </cell>
          <cell r="AJ36">
            <v>6.2</v>
          </cell>
          <cell r="AK36">
            <v>6.5</v>
          </cell>
          <cell r="AL36">
            <v>5.8</v>
          </cell>
          <cell r="AM36">
            <v>6.1</v>
          </cell>
          <cell r="AN36">
            <v>6.1</v>
          </cell>
          <cell r="AO36">
            <v>7.7</v>
          </cell>
          <cell r="AP36">
            <v>7.4</v>
          </cell>
          <cell r="AQ36">
            <v>8</v>
          </cell>
          <cell r="AR36">
            <v>7</v>
          </cell>
          <cell r="AS36">
            <v>4.9000000000000004</v>
          </cell>
          <cell r="AT36">
            <v>6.6</v>
          </cell>
          <cell r="AU36">
            <v>9.1</v>
          </cell>
          <cell r="AV36">
            <v>7.7</v>
          </cell>
          <cell r="AW36">
            <v>7</v>
          </cell>
          <cell r="AX36">
            <v>53</v>
          </cell>
          <cell r="AY36">
            <v>0</v>
          </cell>
          <cell r="AZ36">
            <v>5.7</v>
          </cell>
          <cell r="BA36">
            <v>4.5999999999999996</v>
          </cell>
          <cell r="BB36">
            <v>9.1</v>
          </cell>
          <cell r="BM36">
            <v>6.8</v>
          </cell>
          <cell r="BN36">
            <v>7.4</v>
          </cell>
          <cell r="BO36">
            <v>5</v>
          </cell>
          <cell r="BP36">
            <v>0</v>
          </cell>
          <cell r="BQ36">
            <v>5.6</v>
          </cell>
          <cell r="BR36">
            <v>4.2</v>
          </cell>
          <cell r="BS36">
            <v>8.1</v>
          </cell>
          <cell r="BT36">
            <v>5.4</v>
          </cell>
          <cell r="BU36">
            <v>8</v>
          </cell>
          <cell r="BV36">
            <v>7.5</v>
          </cell>
          <cell r="BW36">
            <v>5.0999999999999996</v>
          </cell>
          <cell r="BX36">
            <v>7.4</v>
          </cell>
          <cell r="BZ36">
            <v>4.9000000000000004</v>
          </cell>
          <cell r="CA36">
            <v>9</v>
          </cell>
          <cell r="CB36">
            <v>8.6999999999999993</v>
          </cell>
          <cell r="CC36">
            <v>7.9</v>
          </cell>
          <cell r="CD36">
            <v>33</v>
          </cell>
          <cell r="CE36">
            <v>0</v>
          </cell>
          <cell r="CF36">
            <v>7.3</v>
          </cell>
          <cell r="CG36">
            <v>6.6</v>
          </cell>
          <cell r="CH36">
            <v>5.4</v>
          </cell>
          <cell r="CI36">
            <v>9.1</v>
          </cell>
          <cell r="CJ36">
            <v>8.1</v>
          </cell>
          <cell r="CL36">
            <v>5.4</v>
          </cell>
          <cell r="CM36">
            <v>8.8000000000000007</v>
          </cell>
          <cell r="CN36">
            <v>7.6</v>
          </cell>
          <cell r="CP36">
            <v>9</v>
          </cell>
          <cell r="CQ36">
            <v>8.3000000000000007</v>
          </cell>
          <cell r="CT36">
            <v>8.6999999999999993</v>
          </cell>
          <cell r="CU36">
            <v>6.6</v>
          </cell>
          <cell r="CV36">
            <v>5</v>
          </cell>
          <cell r="CW36">
            <v>8.1999999999999993</v>
          </cell>
          <cell r="CX36">
            <v>7.2</v>
          </cell>
          <cell r="CY36">
            <v>8.5</v>
          </cell>
          <cell r="DB36">
            <v>7.1</v>
          </cell>
          <cell r="DC36">
            <v>6.9</v>
          </cell>
          <cell r="DD36">
            <v>8.6999999999999993</v>
          </cell>
          <cell r="DE36">
            <v>8.3000000000000007</v>
          </cell>
          <cell r="DG36">
            <v>7</v>
          </cell>
          <cell r="DH36">
            <v>8.4</v>
          </cell>
          <cell r="DI36">
            <v>7.7</v>
          </cell>
          <cell r="DJ36">
            <v>8.1</v>
          </cell>
          <cell r="DK36">
            <v>7.7</v>
          </cell>
          <cell r="DL36">
            <v>9.1</v>
          </cell>
          <cell r="DM36">
            <v>7.2</v>
          </cell>
          <cell r="DN36">
            <v>60</v>
          </cell>
          <cell r="DO36">
            <v>0</v>
          </cell>
          <cell r="DP36">
            <v>7.8</v>
          </cell>
          <cell r="DS36">
            <v>8.4</v>
          </cell>
          <cell r="DT36">
            <v>5</v>
          </cell>
          <cell r="DU36">
            <v>0</v>
          </cell>
          <cell r="DV36">
            <v>156</v>
          </cell>
          <cell r="DW36">
            <v>0</v>
          </cell>
          <cell r="DX36">
            <v>149</v>
          </cell>
          <cell r="DY36">
            <v>156</v>
          </cell>
          <cell r="DZ36">
            <v>7.38</v>
          </cell>
          <cell r="EA36">
            <v>3.11</v>
          </cell>
          <cell r="EC36" t="str">
            <v>Phạm Hoàng</v>
          </cell>
        </row>
        <row r="37">
          <cell r="A37">
            <v>24203505486</v>
          </cell>
          <cell r="B37" t="str">
            <v>Trần</v>
          </cell>
          <cell r="C37" t="str">
            <v>Hoàng Thủy</v>
          </cell>
          <cell r="D37" t="str">
            <v>Tiên</v>
          </cell>
          <cell r="E37">
            <v>36819</v>
          </cell>
          <cell r="F37" t="str">
            <v>Nữ</v>
          </cell>
          <cell r="G37" t="str">
            <v>Đã Đăng Ký (chưa học xong)</v>
          </cell>
          <cell r="H37">
            <v>7.5</v>
          </cell>
          <cell r="I37">
            <v>6</v>
          </cell>
          <cell r="K37">
            <v>7.3</v>
          </cell>
          <cell r="M37">
            <v>4.5</v>
          </cell>
          <cell r="N37">
            <v>6.7</v>
          </cell>
          <cell r="O37">
            <v>7.1</v>
          </cell>
          <cell r="Q37">
            <v>7.3</v>
          </cell>
          <cell r="V37">
            <v>5.4</v>
          </cell>
          <cell r="W37">
            <v>7</v>
          </cell>
          <cell r="X37">
            <v>7.7</v>
          </cell>
          <cell r="Y37">
            <v>7.8</v>
          </cell>
          <cell r="Z37">
            <v>6.8</v>
          </cell>
          <cell r="AA37">
            <v>6.6</v>
          </cell>
          <cell r="AB37">
            <v>5.6</v>
          </cell>
          <cell r="AC37">
            <v>8.4</v>
          </cell>
          <cell r="AD37">
            <v>5.2</v>
          </cell>
          <cell r="AE37">
            <v>4.5</v>
          </cell>
          <cell r="AF37">
            <v>5.5</v>
          </cell>
          <cell r="AG37">
            <v>6.8</v>
          </cell>
          <cell r="AH37">
            <v>5.6</v>
          </cell>
          <cell r="AI37">
            <v>5</v>
          </cell>
          <cell r="AJ37">
            <v>6.7</v>
          </cell>
          <cell r="AK37">
            <v>5.3</v>
          </cell>
          <cell r="AL37">
            <v>7.3</v>
          </cell>
          <cell r="AM37">
            <v>4.5999999999999996</v>
          </cell>
          <cell r="AN37">
            <v>7.6</v>
          </cell>
          <cell r="AO37">
            <v>7.3</v>
          </cell>
          <cell r="AP37">
            <v>4.5</v>
          </cell>
          <cell r="AQ37">
            <v>4.3</v>
          </cell>
          <cell r="AR37">
            <v>6</v>
          </cell>
          <cell r="AX37">
            <v>48</v>
          </cell>
          <cell r="AY37">
            <v>1</v>
          </cell>
          <cell r="AZ37">
            <v>6.4</v>
          </cell>
          <cell r="BA37">
            <v>5.4</v>
          </cell>
          <cell r="BB37">
            <v>6.7</v>
          </cell>
          <cell r="BH37">
            <v>6.5</v>
          </cell>
          <cell r="BN37">
            <v>10</v>
          </cell>
          <cell r="BO37">
            <v>5</v>
          </cell>
          <cell r="BP37">
            <v>0</v>
          </cell>
          <cell r="BQ37">
            <v>5.3</v>
          </cell>
          <cell r="BR37">
            <v>4</v>
          </cell>
          <cell r="BS37">
            <v>7.2</v>
          </cell>
          <cell r="BT37">
            <v>5.6</v>
          </cell>
          <cell r="BU37">
            <v>7.6</v>
          </cell>
          <cell r="BV37">
            <v>6.8</v>
          </cell>
          <cell r="BW37">
            <v>7.8</v>
          </cell>
          <cell r="BX37">
            <v>5.4</v>
          </cell>
          <cell r="BY37">
            <v>6.6</v>
          </cell>
          <cell r="CA37">
            <v>8.1</v>
          </cell>
          <cell r="CB37">
            <v>7.3</v>
          </cell>
          <cell r="CC37" t="str">
            <v>X</v>
          </cell>
          <cell r="CD37">
            <v>30</v>
          </cell>
          <cell r="CE37">
            <v>3</v>
          </cell>
          <cell r="CF37">
            <v>7.3</v>
          </cell>
          <cell r="CG37">
            <v>5.9</v>
          </cell>
          <cell r="CH37">
            <v>4.4000000000000004</v>
          </cell>
          <cell r="CI37" t="str">
            <v>X</v>
          </cell>
          <cell r="CJ37">
            <v>6.9</v>
          </cell>
          <cell r="CL37">
            <v>7.6</v>
          </cell>
          <cell r="CM37">
            <v>7.1</v>
          </cell>
          <cell r="CN37">
            <v>8.1</v>
          </cell>
          <cell r="CQ37">
            <v>8.4</v>
          </cell>
          <cell r="CT37">
            <v>6.3</v>
          </cell>
          <cell r="CU37">
            <v>5.5</v>
          </cell>
          <cell r="CV37">
            <v>7.9</v>
          </cell>
          <cell r="CW37">
            <v>5.7</v>
          </cell>
          <cell r="CX37">
            <v>7.9</v>
          </cell>
          <cell r="CZ37">
            <v>5.4</v>
          </cell>
          <cell r="DA37">
            <v>4.8</v>
          </cell>
          <cell r="DC37">
            <v>6.2</v>
          </cell>
          <cell r="DD37">
            <v>7.4</v>
          </cell>
          <cell r="DE37">
            <v>7.3</v>
          </cell>
          <cell r="DG37">
            <v>7.8</v>
          </cell>
          <cell r="DH37">
            <v>6.9</v>
          </cell>
          <cell r="DI37">
            <v>5.9</v>
          </cell>
          <cell r="DJ37">
            <v>7.5</v>
          </cell>
          <cell r="DK37">
            <v>7.5</v>
          </cell>
          <cell r="DL37">
            <v>8.1</v>
          </cell>
          <cell r="DM37">
            <v>9</v>
          </cell>
          <cell r="DN37">
            <v>56</v>
          </cell>
          <cell r="DO37">
            <v>4</v>
          </cell>
          <cell r="DT37">
            <v>0</v>
          </cell>
          <cell r="DU37">
            <v>5</v>
          </cell>
          <cell r="DV37">
            <v>139</v>
          </cell>
          <cell r="DW37">
            <v>13</v>
          </cell>
          <cell r="DX37">
            <v>149</v>
          </cell>
          <cell r="DY37">
            <v>144</v>
          </cell>
          <cell r="DZ37">
            <v>6.42</v>
          </cell>
          <cell r="EA37">
            <v>2.5099999999999998</v>
          </cell>
          <cell r="EC37" t="str">
            <v>Trần Hoàng Thủy</v>
          </cell>
        </row>
        <row r="38">
          <cell r="A38">
            <v>24203500391</v>
          </cell>
          <cell r="B38" t="str">
            <v>Trần</v>
          </cell>
          <cell r="C38" t="str">
            <v>Thị Quỳnh</v>
          </cell>
          <cell r="D38" t="str">
            <v>Trâm</v>
          </cell>
          <cell r="E38">
            <v>36794</v>
          </cell>
          <cell r="F38" t="str">
            <v>Nữ</v>
          </cell>
          <cell r="G38" t="str">
            <v>Đã Đăng Ký (chưa học xong)</v>
          </cell>
          <cell r="H38">
            <v>5.7</v>
          </cell>
          <cell r="I38">
            <v>8.1</v>
          </cell>
          <cell r="K38">
            <v>7.9</v>
          </cell>
          <cell r="M38">
            <v>8.3000000000000007</v>
          </cell>
          <cell r="N38">
            <v>5.4</v>
          </cell>
          <cell r="O38">
            <v>5.9</v>
          </cell>
          <cell r="Q38">
            <v>7.3</v>
          </cell>
          <cell r="V38">
            <v>5.2</v>
          </cell>
          <cell r="W38">
            <v>6.5</v>
          </cell>
          <cell r="X38">
            <v>9.6</v>
          </cell>
          <cell r="Y38">
            <v>9.5</v>
          </cell>
          <cell r="Z38">
            <v>7.5</v>
          </cell>
          <cell r="AA38">
            <v>7.7</v>
          </cell>
          <cell r="AB38">
            <v>7.5</v>
          </cell>
          <cell r="AC38">
            <v>8.8000000000000007</v>
          </cell>
          <cell r="AD38">
            <v>5.4</v>
          </cell>
          <cell r="AE38">
            <v>4.0999999999999996</v>
          </cell>
          <cell r="AF38">
            <v>5.3</v>
          </cell>
          <cell r="AG38">
            <v>7.7</v>
          </cell>
          <cell r="AH38">
            <v>6.9</v>
          </cell>
          <cell r="AI38">
            <v>6.2</v>
          </cell>
          <cell r="AJ38">
            <v>8.1</v>
          </cell>
          <cell r="AK38">
            <v>4.0999999999999996</v>
          </cell>
          <cell r="AL38">
            <v>6.5</v>
          </cell>
          <cell r="AM38">
            <v>7.6</v>
          </cell>
          <cell r="AN38">
            <v>7.5</v>
          </cell>
          <cell r="AO38">
            <v>6.4</v>
          </cell>
          <cell r="AP38">
            <v>8.1</v>
          </cell>
          <cell r="AQ38">
            <v>4.4000000000000004</v>
          </cell>
          <cell r="AR38">
            <v>8</v>
          </cell>
          <cell r="AS38">
            <v>7.8</v>
          </cell>
          <cell r="AX38">
            <v>49</v>
          </cell>
          <cell r="AY38">
            <v>0</v>
          </cell>
          <cell r="AZ38">
            <v>4.2</v>
          </cell>
          <cell r="BA38">
            <v>6</v>
          </cell>
          <cell r="BB38">
            <v>9.4</v>
          </cell>
          <cell r="BH38">
            <v>6</v>
          </cell>
          <cell r="BN38">
            <v>8.5</v>
          </cell>
          <cell r="BO38">
            <v>5</v>
          </cell>
          <cell r="BP38">
            <v>0</v>
          </cell>
          <cell r="BQ38">
            <v>6.8</v>
          </cell>
          <cell r="BR38">
            <v>7.5</v>
          </cell>
          <cell r="BS38">
            <v>7.4</v>
          </cell>
          <cell r="BT38">
            <v>5.7</v>
          </cell>
          <cell r="BU38">
            <v>7.5</v>
          </cell>
          <cell r="BV38">
            <v>6.8</v>
          </cell>
          <cell r="BW38">
            <v>4.5999999999999996</v>
          </cell>
          <cell r="BX38">
            <v>6.7</v>
          </cell>
          <cell r="BY38">
            <v>7.6</v>
          </cell>
          <cell r="BZ38">
            <v>0</v>
          </cell>
          <cell r="CA38">
            <v>8.8000000000000007</v>
          </cell>
          <cell r="CB38">
            <v>8.1999999999999993</v>
          </cell>
          <cell r="CC38">
            <v>6.9</v>
          </cell>
          <cell r="CD38">
            <v>33</v>
          </cell>
          <cell r="CE38">
            <v>0</v>
          </cell>
          <cell r="CF38">
            <v>6.6</v>
          </cell>
          <cell r="CG38">
            <v>5.5</v>
          </cell>
          <cell r="CH38">
            <v>5.3</v>
          </cell>
          <cell r="CI38">
            <v>7.1</v>
          </cell>
          <cell r="CJ38">
            <v>8.6999999999999993</v>
          </cell>
          <cell r="CL38">
            <v>8.6</v>
          </cell>
          <cell r="CM38">
            <v>7.6</v>
          </cell>
          <cell r="CN38">
            <v>8.1</v>
          </cell>
          <cell r="CP38">
            <v>8.3000000000000007</v>
          </cell>
          <cell r="CQ38">
            <v>8.8000000000000007</v>
          </cell>
          <cell r="CT38">
            <v>6.6</v>
          </cell>
          <cell r="CU38">
            <v>6.9</v>
          </cell>
          <cell r="CV38">
            <v>8.3000000000000007</v>
          </cell>
          <cell r="CW38">
            <v>7.2</v>
          </cell>
          <cell r="CX38">
            <v>7.4</v>
          </cell>
          <cell r="CY38">
            <v>8</v>
          </cell>
          <cell r="DA38">
            <v>6.7</v>
          </cell>
          <cell r="DB38">
            <v>0</v>
          </cell>
          <cell r="DC38">
            <v>7.7</v>
          </cell>
          <cell r="DD38">
            <v>8.4</v>
          </cell>
          <cell r="DE38">
            <v>7.9</v>
          </cell>
          <cell r="DG38">
            <v>7.5</v>
          </cell>
          <cell r="DH38">
            <v>8.3000000000000007</v>
          </cell>
          <cell r="DI38">
            <v>8</v>
          </cell>
          <cell r="DJ38">
            <v>8.8000000000000007</v>
          </cell>
          <cell r="DK38">
            <v>8.1</v>
          </cell>
          <cell r="DL38">
            <v>8.5</v>
          </cell>
          <cell r="DM38">
            <v>9.9</v>
          </cell>
          <cell r="DN38">
            <v>60</v>
          </cell>
          <cell r="DO38">
            <v>0</v>
          </cell>
          <cell r="DP38">
            <v>6.9</v>
          </cell>
          <cell r="DS38">
            <v>8.4</v>
          </cell>
          <cell r="DT38">
            <v>5</v>
          </cell>
          <cell r="DU38">
            <v>0</v>
          </cell>
          <cell r="DV38">
            <v>152</v>
          </cell>
          <cell r="DW38">
            <v>0</v>
          </cell>
          <cell r="DX38">
            <v>149</v>
          </cell>
          <cell r="DY38">
            <v>152</v>
          </cell>
          <cell r="DZ38">
            <v>7.27</v>
          </cell>
          <cell r="EA38">
            <v>3.03</v>
          </cell>
          <cell r="EC38" t="str">
            <v>Trần Thị Quỳnh</v>
          </cell>
        </row>
        <row r="39">
          <cell r="A39">
            <v>24207102984</v>
          </cell>
          <cell r="B39" t="str">
            <v>Nguyễn</v>
          </cell>
          <cell r="C39" t="str">
            <v>Thị Huyền</v>
          </cell>
          <cell r="D39" t="str">
            <v>Trinh</v>
          </cell>
          <cell r="E39">
            <v>36879</v>
          </cell>
          <cell r="F39" t="str">
            <v>Nữ</v>
          </cell>
          <cell r="G39" t="str">
            <v>Đã Học Xong</v>
          </cell>
          <cell r="H39">
            <v>6.3</v>
          </cell>
          <cell r="I39">
            <v>8.1</v>
          </cell>
          <cell r="K39">
            <v>7.8</v>
          </cell>
          <cell r="M39">
            <v>7.8</v>
          </cell>
          <cell r="N39">
            <v>7.6</v>
          </cell>
          <cell r="O39">
            <v>7.4</v>
          </cell>
          <cell r="Q39">
            <v>8.1999999999999993</v>
          </cell>
          <cell r="V39">
            <v>6.6</v>
          </cell>
          <cell r="W39">
            <v>6.9</v>
          </cell>
          <cell r="X39">
            <v>9.1</v>
          </cell>
          <cell r="Y39">
            <v>8.3000000000000007</v>
          </cell>
          <cell r="Z39">
            <v>8.1999999999999993</v>
          </cell>
          <cell r="AA39">
            <v>7.5</v>
          </cell>
          <cell r="AB39">
            <v>7</v>
          </cell>
          <cell r="AC39">
            <v>8.6999999999999993</v>
          </cell>
          <cell r="AD39">
            <v>6</v>
          </cell>
          <cell r="AE39">
            <v>6.9</v>
          </cell>
          <cell r="AF39">
            <v>8.6</v>
          </cell>
          <cell r="AG39">
            <v>8.9</v>
          </cell>
          <cell r="AH39">
            <v>6.6</v>
          </cell>
          <cell r="AI39">
            <v>7.5</v>
          </cell>
          <cell r="AJ39">
            <v>6.1</v>
          </cell>
          <cell r="AK39">
            <v>8.1</v>
          </cell>
          <cell r="AL39">
            <v>8.5</v>
          </cell>
          <cell r="AM39">
            <v>8.8000000000000007</v>
          </cell>
          <cell r="AN39">
            <v>7.2</v>
          </cell>
          <cell r="AO39">
            <v>8.1</v>
          </cell>
          <cell r="AP39">
            <v>7.3</v>
          </cell>
          <cell r="AQ39">
            <v>8.3000000000000007</v>
          </cell>
          <cell r="AR39">
            <v>8.9</v>
          </cell>
          <cell r="AS39">
            <v>8.6999999999999993</v>
          </cell>
          <cell r="AX39">
            <v>49</v>
          </cell>
          <cell r="AY39">
            <v>0</v>
          </cell>
          <cell r="AZ39">
            <v>7.3</v>
          </cell>
          <cell r="BA39">
            <v>7.3</v>
          </cell>
          <cell r="BB39">
            <v>7.8</v>
          </cell>
          <cell r="BH39">
            <v>7.6</v>
          </cell>
          <cell r="BN39">
            <v>7.6</v>
          </cell>
          <cell r="BO39">
            <v>5</v>
          </cell>
          <cell r="BP39">
            <v>0</v>
          </cell>
          <cell r="BQ39">
            <v>7.2</v>
          </cell>
          <cell r="BR39">
            <v>6.8</v>
          </cell>
          <cell r="BS39">
            <v>8.3000000000000007</v>
          </cell>
          <cell r="BT39">
            <v>6.3</v>
          </cell>
          <cell r="BU39">
            <v>8.1999999999999993</v>
          </cell>
          <cell r="BV39">
            <v>7.4</v>
          </cell>
          <cell r="BW39">
            <v>7.3</v>
          </cell>
          <cell r="BX39">
            <v>7.1</v>
          </cell>
          <cell r="BZ39">
            <v>6.8</v>
          </cell>
          <cell r="CA39">
            <v>7.9</v>
          </cell>
          <cell r="CB39">
            <v>9.1999999999999993</v>
          </cell>
          <cell r="CC39">
            <v>6.9</v>
          </cell>
          <cell r="CD39">
            <v>33</v>
          </cell>
          <cell r="CE39">
            <v>0</v>
          </cell>
          <cell r="CF39">
            <v>8.8000000000000007</v>
          </cell>
          <cell r="CG39">
            <v>7.8</v>
          </cell>
          <cell r="CH39">
            <v>7.7</v>
          </cell>
          <cell r="CI39">
            <v>8</v>
          </cell>
          <cell r="CJ39">
            <v>8.6999999999999993</v>
          </cell>
          <cell r="CL39">
            <v>8.6999999999999993</v>
          </cell>
          <cell r="CM39">
            <v>7.9</v>
          </cell>
          <cell r="CN39">
            <v>8.3000000000000007</v>
          </cell>
          <cell r="CP39">
            <v>8.6</v>
          </cell>
          <cell r="CQ39">
            <v>8.9</v>
          </cell>
          <cell r="CT39">
            <v>6.7</v>
          </cell>
          <cell r="CU39">
            <v>7.6</v>
          </cell>
          <cell r="CV39">
            <v>7.6</v>
          </cell>
          <cell r="CW39">
            <v>8.8000000000000007</v>
          </cell>
          <cell r="CX39">
            <v>7.3</v>
          </cell>
          <cell r="CY39">
            <v>8.9</v>
          </cell>
          <cell r="DA39">
            <v>8.1999999999999993</v>
          </cell>
          <cell r="DC39">
            <v>7.6</v>
          </cell>
          <cell r="DD39">
            <v>8.8000000000000007</v>
          </cell>
          <cell r="DE39">
            <v>8.8000000000000007</v>
          </cell>
          <cell r="DG39">
            <v>6.6</v>
          </cell>
          <cell r="DH39">
            <v>8.1999999999999993</v>
          </cell>
          <cell r="DI39">
            <v>8.5</v>
          </cell>
          <cell r="DJ39">
            <v>9.5</v>
          </cell>
          <cell r="DK39">
            <v>8.1</v>
          </cell>
          <cell r="DL39">
            <v>8.1999999999999993</v>
          </cell>
          <cell r="DM39">
            <v>9.9</v>
          </cell>
          <cell r="DN39">
            <v>60</v>
          </cell>
          <cell r="DO39">
            <v>0</v>
          </cell>
          <cell r="DP39">
            <v>7.1</v>
          </cell>
          <cell r="DS39">
            <v>9</v>
          </cell>
          <cell r="DT39">
            <v>5</v>
          </cell>
          <cell r="DU39">
            <v>0</v>
          </cell>
          <cell r="DV39">
            <v>152</v>
          </cell>
          <cell r="DW39">
            <v>0</v>
          </cell>
          <cell r="DX39">
            <v>149</v>
          </cell>
          <cell r="DY39">
            <v>152</v>
          </cell>
          <cell r="DZ39">
            <v>7.84</v>
          </cell>
          <cell r="EA39">
            <v>3.38</v>
          </cell>
          <cell r="EC39" t="str">
            <v>Nguyễn Thị Huyền</v>
          </cell>
        </row>
        <row r="40">
          <cell r="A40">
            <v>24203501670</v>
          </cell>
          <cell r="B40" t="str">
            <v>Nguyễn</v>
          </cell>
          <cell r="C40" t="str">
            <v>Lê Phúc</v>
          </cell>
          <cell r="D40" t="str">
            <v>Uyên</v>
          </cell>
          <cell r="E40">
            <v>36866</v>
          </cell>
          <cell r="F40" t="str">
            <v>Nữ</v>
          </cell>
          <cell r="G40" t="str">
            <v>Đã Học Xong</v>
          </cell>
          <cell r="H40">
            <v>9</v>
          </cell>
          <cell r="I40">
            <v>9.5</v>
          </cell>
          <cell r="K40">
            <v>9</v>
          </cell>
          <cell r="M40">
            <v>7.7</v>
          </cell>
          <cell r="N40">
            <v>8.4</v>
          </cell>
          <cell r="O40">
            <v>9.1999999999999993</v>
          </cell>
          <cell r="Q40">
            <v>9.1999999999999993</v>
          </cell>
          <cell r="V40">
            <v>8.8000000000000007</v>
          </cell>
          <cell r="W40">
            <v>7.8</v>
          </cell>
          <cell r="X40">
            <v>8.1999999999999993</v>
          </cell>
          <cell r="Y40">
            <v>8.6999999999999993</v>
          </cell>
          <cell r="Z40">
            <v>8.5</v>
          </cell>
          <cell r="AA40">
            <v>9.1</v>
          </cell>
          <cell r="AB40">
            <v>7.8</v>
          </cell>
          <cell r="AC40">
            <v>9.3000000000000007</v>
          </cell>
          <cell r="AD40" t="str">
            <v>P (P/F)</v>
          </cell>
          <cell r="AE40" t="str">
            <v>P (P/F)</v>
          </cell>
          <cell r="AF40" t="str">
            <v>P (P/F)</v>
          </cell>
          <cell r="AG40" t="str">
            <v>P (P/F)</v>
          </cell>
          <cell r="AH40">
            <v>8.1</v>
          </cell>
          <cell r="AI40">
            <v>9.3000000000000007</v>
          </cell>
          <cell r="AJ40">
            <v>8</v>
          </cell>
          <cell r="AK40">
            <v>8.8000000000000007</v>
          </cell>
          <cell r="AL40">
            <v>7.7</v>
          </cell>
          <cell r="AM40">
            <v>9.1</v>
          </cell>
          <cell r="AN40">
            <v>8.6999999999999993</v>
          </cell>
          <cell r="AO40">
            <v>9.1</v>
          </cell>
          <cell r="AP40">
            <v>7.8</v>
          </cell>
          <cell r="AQ40">
            <v>8.9</v>
          </cell>
          <cell r="AR40">
            <v>7.2</v>
          </cell>
          <cell r="AS40">
            <v>10</v>
          </cell>
          <cell r="AT40">
            <v>8.9</v>
          </cell>
          <cell r="AU40">
            <v>7.5</v>
          </cell>
          <cell r="AV40">
            <v>8.1</v>
          </cell>
          <cell r="AW40">
            <v>9.4</v>
          </cell>
          <cell r="AX40">
            <v>53</v>
          </cell>
          <cell r="AY40">
            <v>0</v>
          </cell>
          <cell r="AZ40">
            <v>7</v>
          </cell>
          <cell r="BA40">
            <v>6.2</v>
          </cell>
          <cell r="BD40">
            <v>6.8</v>
          </cell>
          <cell r="BH40">
            <v>5.5</v>
          </cell>
          <cell r="BN40">
            <v>8.1999999999999993</v>
          </cell>
          <cell r="BO40">
            <v>5</v>
          </cell>
          <cell r="BP40">
            <v>0</v>
          </cell>
          <cell r="BQ40">
            <v>8.8000000000000007</v>
          </cell>
          <cell r="BR40">
            <v>6.4</v>
          </cell>
          <cell r="BS40">
            <v>9.1999999999999993</v>
          </cell>
          <cell r="BT40">
            <v>9.1999999999999993</v>
          </cell>
          <cell r="BU40">
            <v>8.9</v>
          </cell>
          <cell r="BV40">
            <v>8.6</v>
          </cell>
          <cell r="BW40">
            <v>7.8</v>
          </cell>
          <cell r="BX40">
            <v>8.1999999999999993</v>
          </cell>
          <cell r="BZ40">
            <v>5.6</v>
          </cell>
          <cell r="CA40">
            <v>9.4</v>
          </cell>
          <cell r="CB40">
            <v>9.6</v>
          </cell>
          <cell r="CC40">
            <v>8</v>
          </cell>
          <cell r="CD40">
            <v>33</v>
          </cell>
          <cell r="CE40">
            <v>0</v>
          </cell>
          <cell r="CF40">
            <v>8.9</v>
          </cell>
          <cell r="CG40">
            <v>8</v>
          </cell>
          <cell r="CH40">
            <v>8.9</v>
          </cell>
          <cell r="CI40">
            <v>9.4</v>
          </cell>
          <cell r="CJ40">
            <v>9.4</v>
          </cell>
          <cell r="CL40">
            <v>9</v>
          </cell>
          <cell r="CM40">
            <v>9.1</v>
          </cell>
          <cell r="CN40">
            <v>7.3</v>
          </cell>
          <cell r="CP40">
            <v>8.9</v>
          </cell>
          <cell r="CQ40">
            <v>8</v>
          </cell>
          <cell r="CT40">
            <v>8.6999999999999993</v>
          </cell>
          <cell r="CU40">
            <v>7.7</v>
          </cell>
          <cell r="CV40">
            <v>6.3</v>
          </cell>
          <cell r="CW40">
            <v>8.8000000000000007</v>
          </cell>
          <cell r="CX40">
            <v>8</v>
          </cell>
          <cell r="CY40">
            <v>9.1999999999999993</v>
          </cell>
          <cell r="DB40">
            <v>9.5</v>
          </cell>
          <cell r="DC40">
            <v>9</v>
          </cell>
          <cell r="DD40">
            <v>9.5</v>
          </cell>
          <cell r="DE40">
            <v>9</v>
          </cell>
          <cell r="DG40">
            <v>9.1</v>
          </cell>
          <cell r="DH40">
            <v>9.1999999999999993</v>
          </cell>
          <cell r="DI40">
            <v>8.8000000000000007</v>
          </cell>
          <cell r="DJ40">
            <v>9.9</v>
          </cell>
          <cell r="DK40">
            <v>7.9</v>
          </cell>
          <cell r="DL40">
            <v>10</v>
          </cell>
          <cell r="DM40">
            <v>9.1</v>
          </cell>
          <cell r="DN40">
            <v>60</v>
          </cell>
          <cell r="DO40">
            <v>0</v>
          </cell>
          <cell r="DP40">
            <v>8.5</v>
          </cell>
          <cell r="DS40">
            <v>9.5</v>
          </cell>
          <cell r="DT40">
            <v>5</v>
          </cell>
          <cell r="DU40">
            <v>0</v>
          </cell>
          <cell r="DV40">
            <v>156</v>
          </cell>
          <cell r="DW40">
            <v>0</v>
          </cell>
          <cell r="DX40">
            <v>149</v>
          </cell>
          <cell r="DY40">
            <v>156</v>
          </cell>
          <cell r="DZ40">
            <v>8.5500000000000007</v>
          </cell>
          <cell r="EA40">
            <v>3.73</v>
          </cell>
          <cell r="EC40" t="str">
            <v>Nguyễn Lê Phúc</v>
          </cell>
        </row>
        <row r="41">
          <cell r="A41">
            <v>24203114776</v>
          </cell>
          <cell r="B41" t="str">
            <v>Nguyễn</v>
          </cell>
          <cell r="C41" t="str">
            <v>Thị Hoàng</v>
          </cell>
          <cell r="D41" t="str">
            <v>Vũ</v>
          </cell>
          <cell r="E41">
            <v>36632</v>
          </cell>
          <cell r="F41" t="str">
            <v>Nữ</v>
          </cell>
          <cell r="G41" t="str">
            <v>Đã Đăng Ký (chưa học xong)</v>
          </cell>
          <cell r="H41">
            <v>7.7</v>
          </cell>
          <cell r="I41">
            <v>7.9</v>
          </cell>
          <cell r="K41">
            <v>7.6</v>
          </cell>
          <cell r="M41">
            <v>6.3</v>
          </cell>
          <cell r="N41">
            <v>6.4</v>
          </cell>
          <cell r="O41">
            <v>4.2</v>
          </cell>
          <cell r="Q41">
            <v>7.8</v>
          </cell>
          <cell r="V41">
            <v>6.7</v>
          </cell>
          <cell r="W41">
            <v>5</v>
          </cell>
          <cell r="X41">
            <v>7.8</v>
          </cell>
          <cell r="Y41">
            <v>7.4</v>
          </cell>
          <cell r="Z41">
            <v>7.1</v>
          </cell>
          <cell r="AA41">
            <v>6.8</v>
          </cell>
          <cell r="AB41">
            <v>5.7</v>
          </cell>
          <cell r="AC41">
            <v>7.5</v>
          </cell>
          <cell r="AD41" t="str">
            <v>P (P/F)</v>
          </cell>
          <cell r="AE41" t="str">
            <v>P (P/F)</v>
          </cell>
          <cell r="AF41" t="str">
            <v>P (P/F)</v>
          </cell>
          <cell r="AG41" t="str">
            <v>P (P/F)</v>
          </cell>
          <cell r="AH41">
            <v>5.0999999999999996</v>
          </cell>
          <cell r="AI41">
            <v>5.7</v>
          </cell>
          <cell r="AJ41">
            <v>7.3</v>
          </cell>
          <cell r="AK41">
            <v>6.2</v>
          </cell>
          <cell r="AL41">
            <v>7.2</v>
          </cell>
          <cell r="AM41">
            <v>7.1</v>
          </cell>
          <cell r="AN41">
            <v>5.4</v>
          </cell>
          <cell r="AO41">
            <v>6.6</v>
          </cell>
          <cell r="AP41">
            <v>7</v>
          </cell>
          <cell r="AQ41">
            <v>5.5</v>
          </cell>
          <cell r="AR41">
            <v>7.6</v>
          </cell>
          <cell r="AS41">
            <v>7.4</v>
          </cell>
          <cell r="AT41">
            <v>6.1</v>
          </cell>
          <cell r="AU41">
            <v>5.7</v>
          </cell>
          <cell r="AV41">
            <v>6.4</v>
          </cell>
          <cell r="AW41">
            <v>6.8</v>
          </cell>
          <cell r="AX41">
            <v>53</v>
          </cell>
          <cell r="AY41">
            <v>0</v>
          </cell>
          <cell r="AZ41">
            <v>6.1</v>
          </cell>
          <cell r="BA41">
            <v>5.9</v>
          </cell>
          <cell r="BF41">
            <v>5.4</v>
          </cell>
          <cell r="BL41">
            <v>4.8</v>
          </cell>
          <cell r="BN41">
            <v>6.9</v>
          </cell>
          <cell r="BO41">
            <v>5</v>
          </cell>
          <cell r="BP41">
            <v>0</v>
          </cell>
          <cell r="BQ41">
            <v>5.6</v>
          </cell>
          <cell r="BR41">
            <v>7.7</v>
          </cell>
          <cell r="BS41">
            <v>5.5</v>
          </cell>
          <cell r="BT41">
            <v>5.0999999999999996</v>
          </cell>
          <cell r="BU41">
            <v>6.8</v>
          </cell>
          <cell r="BV41">
            <v>6.6</v>
          </cell>
          <cell r="BW41">
            <v>6.8</v>
          </cell>
          <cell r="BX41">
            <v>6.3</v>
          </cell>
          <cell r="BY41">
            <v>8.1999999999999993</v>
          </cell>
          <cell r="CA41">
            <v>8.6</v>
          </cell>
          <cell r="CB41">
            <v>7.8</v>
          </cell>
          <cell r="CC41">
            <v>5.5</v>
          </cell>
          <cell r="CD41">
            <v>33</v>
          </cell>
          <cell r="CE41">
            <v>0</v>
          </cell>
          <cell r="CF41">
            <v>6.6</v>
          </cell>
          <cell r="CG41">
            <v>6.7</v>
          </cell>
          <cell r="CH41">
            <v>6.4</v>
          </cell>
          <cell r="CI41">
            <v>7.4</v>
          </cell>
          <cell r="CJ41">
            <v>7.6</v>
          </cell>
          <cell r="CL41">
            <v>5.0999999999999996</v>
          </cell>
          <cell r="CM41">
            <v>7.1</v>
          </cell>
          <cell r="CN41">
            <v>7.7</v>
          </cell>
          <cell r="CP41">
            <v>8.1999999999999993</v>
          </cell>
          <cell r="CQ41">
            <v>8.5</v>
          </cell>
          <cell r="CT41">
            <v>7.4</v>
          </cell>
          <cell r="CU41">
            <v>6</v>
          </cell>
          <cell r="CV41">
            <v>4.4000000000000004</v>
          </cell>
          <cell r="CW41">
            <v>7</v>
          </cell>
          <cell r="CX41">
            <v>6.8</v>
          </cell>
          <cell r="CY41">
            <v>6.8</v>
          </cell>
          <cell r="DA41">
            <v>7.4</v>
          </cell>
          <cell r="DC41">
            <v>7.6</v>
          </cell>
          <cell r="DD41">
            <v>7.9</v>
          </cell>
          <cell r="DE41">
            <v>6.1</v>
          </cell>
          <cell r="DG41">
            <v>5.7</v>
          </cell>
          <cell r="DH41">
            <v>5.2</v>
          </cell>
          <cell r="DI41">
            <v>6</v>
          </cell>
          <cell r="DJ41">
            <v>6.4</v>
          </cell>
          <cell r="DK41">
            <v>7.1</v>
          </cell>
          <cell r="DL41">
            <v>8</v>
          </cell>
          <cell r="DM41">
            <v>4.3</v>
          </cell>
          <cell r="DN41">
            <v>60</v>
          </cell>
          <cell r="DO41">
            <v>0</v>
          </cell>
          <cell r="DP41">
            <v>6</v>
          </cell>
          <cell r="DS41">
            <v>8</v>
          </cell>
          <cell r="DT41">
            <v>5</v>
          </cell>
          <cell r="DU41">
            <v>0</v>
          </cell>
          <cell r="DV41">
            <v>156</v>
          </cell>
          <cell r="DW41">
            <v>0</v>
          </cell>
          <cell r="DX41">
            <v>149</v>
          </cell>
          <cell r="DY41">
            <v>156</v>
          </cell>
          <cell r="DZ41">
            <v>6.65</v>
          </cell>
          <cell r="EA41">
            <v>2.63</v>
          </cell>
          <cell r="EC41" t="str">
            <v>Nguyễn Thị Hoàng</v>
          </cell>
        </row>
        <row r="42">
          <cell r="A42">
            <v>2320377934</v>
          </cell>
          <cell r="B42" t="str">
            <v>Lê</v>
          </cell>
          <cell r="C42" t="str">
            <v>Nguyễn Tường</v>
          </cell>
          <cell r="D42" t="str">
            <v>Vy</v>
          </cell>
          <cell r="E42">
            <v>36487</v>
          </cell>
          <cell r="F42" t="str">
            <v>Nữ</v>
          </cell>
          <cell r="G42" t="str">
            <v>Đang Học Lại</v>
          </cell>
          <cell r="H42">
            <v>6.2</v>
          </cell>
          <cell r="I42">
            <v>8.6999999999999993</v>
          </cell>
          <cell r="K42">
            <v>6.5</v>
          </cell>
          <cell r="M42">
            <v>6.6</v>
          </cell>
          <cell r="N42">
            <v>6</v>
          </cell>
          <cell r="O42">
            <v>5.3</v>
          </cell>
          <cell r="Q42">
            <v>6.1</v>
          </cell>
          <cell r="V42">
            <v>6.7</v>
          </cell>
          <cell r="W42">
            <v>9.3000000000000007</v>
          </cell>
          <cell r="X42">
            <v>9</v>
          </cell>
          <cell r="Y42">
            <v>8.9</v>
          </cell>
          <cell r="Z42">
            <v>8.9</v>
          </cell>
          <cell r="AA42">
            <v>7.5</v>
          </cell>
          <cell r="AB42">
            <v>5.3</v>
          </cell>
          <cell r="AC42">
            <v>6</v>
          </cell>
          <cell r="AD42">
            <v>6.5</v>
          </cell>
          <cell r="AE42">
            <v>7.2</v>
          </cell>
          <cell r="AF42">
            <v>6</v>
          </cell>
          <cell r="AG42">
            <v>8.5</v>
          </cell>
          <cell r="AH42">
            <v>6.1</v>
          </cell>
          <cell r="AI42">
            <v>5.5</v>
          </cell>
          <cell r="AJ42">
            <v>6.2</v>
          </cell>
          <cell r="AK42">
            <v>8.3000000000000007</v>
          </cell>
          <cell r="AL42">
            <v>7.1</v>
          </cell>
          <cell r="AM42">
            <v>7</v>
          </cell>
          <cell r="AN42">
            <v>6.3</v>
          </cell>
          <cell r="AO42">
            <v>6.9</v>
          </cell>
          <cell r="AP42">
            <v>7.8</v>
          </cell>
          <cell r="AQ42">
            <v>7.8</v>
          </cell>
          <cell r="AR42">
            <v>6.4</v>
          </cell>
          <cell r="AS42">
            <v>6.4</v>
          </cell>
          <cell r="AX42">
            <v>49</v>
          </cell>
          <cell r="AY42">
            <v>0</v>
          </cell>
          <cell r="AZ42">
            <v>5.8</v>
          </cell>
          <cell r="BA42">
            <v>4.4000000000000004</v>
          </cell>
          <cell r="BG42">
            <v>5.0999999999999996</v>
          </cell>
          <cell r="BM42">
            <v>5.6</v>
          </cell>
          <cell r="BN42">
            <v>6</v>
          </cell>
          <cell r="BO42">
            <v>5</v>
          </cell>
          <cell r="BP42">
            <v>0</v>
          </cell>
          <cell r="BQ42">
            <v>4.5</v>
          </cell>
          <cell r="BR42">
            <v>8.6999999999999993</v>
          </cell>
          <cell r="BS42">
            <v>7.1</v>
          </cell>
          <cell r="BT42">
            <v>6</v>
          </cell>
          <cell r="BU42">
            <v>7.3</v>
          </cell>
          <cell r="BV42">
            <v>8.1</v>
          </cell>
          <cell r="BW42">
            <v>4.9000000000000004</v>
          </cell>
          <cell r="BX42">
            <v>6.7</v>
          </cell>
          <cell r="BY42">
            <v>7.8</v>
          </cell>
          <cell r="CA42">
            <v>7.3</v>
          </cell>
          <cell r="CB42">
            <v>5.8</v>
          </cell>
          <cell r="CC42">
            <v>5.8</v>
          </cell>
          <cell r="CD42">
            <v>33</v>
          </cell>
          <cell r="CE42">
            <v>0</v>
          </cell>
          <cell r="CF42">
            <v>5.7</v>
          </cell>
          <cell r="CG42">
            <v>6</v>
          </cell>
          <cell r="CH42">
            <v>4.5999999999999996</v>
          </cell>
          <cell r="CI42">
            <v>7</v>
          </cell>
          <cell r="CJ42">
            <v>7.3</v>
          </cell>
          <cell r="CL42">
            <v>7.7</v>
          </cell>
          <cell r="CM42">
            <v>8.6</v>
          </cell>
          <cell r="CN42">
            <v>4.5</v>
          </cell>
          <cell r="CP42">
            <v>8.1</v>
          </cell>
          <cell r="CQ42">
            <v>8.1</v>
          </cell>
          <cell r="CT42">
            <v>6.9</v>
          </cell>
          <cell r="CU42">
            <v>5</v>
          </cell>
          <cell r="CV42">
            <v>6.6</v>
          </cell>
          <cell r="CW42">
            <v>5.7</v>
          </cell>
          <cell r="CX42">
            <v>7.9</v>
          </cell>
          <cell r="CY42">
            <v>8.3000000000000007</v>
          </cell>
          <cell r="DB42">
            <v>8.4</v>
          </cell>
          <cell r="DC42">
            <v>5.8</v>
          </cell>
          <cell r="DD42">
            <v>6.9</v>
          </cell>
          <cell r="DE42">
            <v>6.5</v>
          </cell>
          <cell r="DG42">
            <v>5.8</v>
          </cell>
          <cell r="DI42">
            <v>4.9000000000000004</v>
          </cell>
          <cell r="DJ42">
            <v>6.2</v>
          </cell>
          <cell r="DK42">
            <v>7.8</v>
          </cell>
          <cell r="DL42">
            <v>8.1</v>
          </cell>
          <cell r="DM42">
            <v>9.8000000000000007</v>
          </cell>
          <cell r="DN42">
            <v>58</v>
          </cell>
          <cell r="DO42">
            <v>2</v>
          </cell>
          <cell r="DP42">
            <v>0</v>
          </cell>
          <cell r="DS42">
            <v>8</v>
          </cell>
          <cell r="DT42">
            <v>2</v>
          </cell>
          <cell r="DU42">
            <v>3</v>
          </cell>
          <cell r="DV42">
            <v>147</v>
          </cell>
          <cell r="DW42">
            <v>5</v>
          </cell>
          <cell r="DX42">
            <v>149</v>
          </cell>
          <cell r="DY42">
            <v>151</v>
          </cell>
          <cell r="DZ42">
            <v>6.66</v>
          </cell>
          <cell r="EA42">
            <v>2.69</v>
          </cell>
          <cell r="EC42" t="str">
            <v>Lê Nguyễn Tường</v>
          </cell>
        </row>
        <row r="43">
          <cell r="G43" t="str">
            <v>Hoàn tất</v>
          </cell>
          <cell r="AY43">
            <v>35</v>
          </cell>
          <cell r="BP43">
            <v>35</v>
          </cell>
          <cell r="CE43">
            <v>36</v>
          </cell>
          <cell r="DO43">
            <v>33</v>
          </cell>
          <cell r="DU43">
            <v>33</v>
          </cell>
          <cell r="DW43">
            <v>33</v>
          </cell>
          <cell r="EC43" t="str">
            <v xml:space="preserve"> </v>
          </cell>
        </row>
        <row r="44">
          <cell r="A44">
            <v>24203501670</v>
          </cell>
          <cell r="B44" t="str">
            <v>Nguyễn</v>
          </cell>
          <cell r="C44" t="str">
            <v>Lê Phúc</v>
          </cell>
          <cell r="D44" t="str">
            <v>Uyên</v>
          </cell>
          <cell r="E44">
            <v>36866</v>
          </cell>
          <cell r="F44" t="str">
            <v>Nữ</v>
          </cell>
          <cell r="G44" t="str">
            <v>Đã Đăng Ký (chưa học xong)</v>
          </cell>
          <cell r="H44">
            <v>9</v>
          </cell>
          <cell r="I44">
            <v>9.5</v>
          </cell>
          <cell r="K44">
            <v>9</v>
          </cell>
          <cell r="M44">
            <v>7.7</v>
          </cell>
          <cell r="N44">
            <v>8.4</v>
          </cell>
          <cell r="O44">
            <v>9.1999999999999993</v>
          </cell>
          <cell r="Q44">
            <v>9.1999999999999993</v>
          </cell>
          <cell r="V44">
            <v>8.8000000000000007</v>
          </cell>
          <cell r="W44">
            <v>7.8</v>
          </cell>
          <cell r="X44">
            <v>8.1999999999999993</v>
          </cell>
          <cell r="Y44">
            <v>8.6999999999999993</v>
          </cell>
          <cell r="Z44">
            <v>8.5</v>
          </cell>
          <cell r="AA44">
            <v>9.1</v>
          </cell>
          <cell r="AB44">
            <v>7.8</v>
          </cell>
          <cell r="AC44">
            <v>9.3000000000000007</v>
          </cell>
          <cell r="AD44" t="str">
            <v>P (P/F)</v>
          </cell>
          <cell r="AE44" t="str">
            <v>P (P/F)</v>
          </cell>
          <cell r="AF44" t="str">
            <v>P (P/F)</v>
          </cell>
          <cell r="AG44" t="str">
            <v>P (P/F)</v>
          </cell>
          <cell r="AH44">
            <v>8.1</v>
          </cell>
          <cell r="AI44">
            <v>9.3000000000000007</v>
          </cell>
          <cell r="AJ44">
            <v>8</v>
          </cell>
          <cell r="AK44">
            <v>8.8000000000000007</v>
          </cell>
          <cell r="AL44">
            <v>7.7</v>
          </cell>
          <cell r="AM44">
            <v>9.1</v>
          </cell>
          <cell r="AN44">
            <v>8.6999999999999993</v>
          </cell>
          <cell r="AO44">
            <v>9.1</v>
          </cell>
          <cell r="AP44">
            <v>7.8</v>
          </cell>
          <cell r="AQ44">
            <v>8.9</v>
          </cell>
          <cell r="AR44">
            <v>7.2</v>
          </cell>
          <cell r="AS44">
            <v>10</v>
          </cell>
          <cell r="AT44">
            <v>8.9</v>
          </cell>
          <cell r="AU44">
            <v>7.5</v>
          </cell>
          <cell r="AV44">
            <v>8.1</v>
          </cell>
          <cell r="AW44">
            <v>9.4</v>
          </cell>
          <cell r="AX44">
            <v>53</v>
          </cell>
          <cell r="AY44">
            <v>0</v>
          </cell>
          <cell r="AZ44">
            <v>7</v>
          </cell>
          <cell r="BA44">
            <v>6.2</v>
          </cell>
          <cell r="BD44">
            <v>6.8</v>
          </cell>
          <cell r="BH44">
            <v>5.5</v>
          </cell>
          <cell r="BN44">
            <v>8.1999999999999993</v>
          </cell>
          <cell r="BO44">
            <v>5</v>
          </cell>
          <cell r="BP44">
            <v>0</v>
          </cell>
          <cell r="BQ44">
            <v>8.8000000000000007</v>
          </cell>
          <cell r="BR44">
            <v>6.4</v>
          </cell>
          <cell r="BS44">
            <v>9.1999999999999993</v>
          </cell>
          <cell r="BT44">
            <v>9.1999999999999993</v>
          </cell>
          <cell r="BU44">
            <v>8.9</v>
          </cell>
          <cell r="BV44">
            <v>8.6</v>
          </cell>
          <cell r="BW44">
            <v>7.8</v>
          </cell>
          <cell r="BX44">
            <v>8.1999999999999993</v>
          </cell>
          <cell r="BZ44">
            <v>5.6</v>
          </cell>
          <cell r="CA44">
            <v>9.4</v>
          </cell>
          <cell r="CB44">
            <v>9.6</v>
          </cell>
          <cell r="CC44">
            <v>8</v>
          </cell>
          <cell r="CD44">
            <v>33</v>
          </cell>
          <cell r="CE44">
            <v>0</v>
          </cell>
          <cell r="CF44">
            <v>8.9</v>
          </cell>
          <cell r="CG44">
            <v>8</v>
          </cell>
          <cell r="CH44">
            <v>8.9</v>
          </cell>
          <cell r="CI44">
            <v>9.4</v>
          </cell>
          <cell r="CJ44">
            <v>9.4</v>
          </cell>
          <cell r="CL44">
            <v>9</v>
          </cell>
          <cell r="CM44">
            <v>9.1</v>
          </cell>
          <cell r="CN44">
            <v>7.3</v>
          </cell>
          <cell r="CP44">
            <v>8.9</v>
          </cell>
          <cell r="CQ44">
            <v>8</v>
          </cell>
          <cell r="CT44">
            <v>8.6999999999999993</v>
          </cell>
          <cell r="CU44">
            <v>7.7</v>
          </cell>
          <cell r="CV44">
            <v>6.3</v>
          </cell>
          <cell r="CW44">
            <v>8.8000000000000007</v>
          </cell>
          <cell r="CX44">
            <v>8</v>
          </cell>
          <cell r="CY44">
            <v>9.1999999999999993</v>
          </cell>
          <cell r="DB44">
            <v>9.5</v>
          </cell>
          <cell r="DC44">
            <v>9</v>
          </cell>
          <cell r="DD44">
            <v>9.5</v>
          </cell>
          <cell r="DE44">
            <v>9</v>
          </cell>
          <cell r="DG44">
            <v>9.1</v>
          </cell>
          <cell r="DH44">
            <v>9.1999999999999993</v>
          </cell>
          <cell r="DI44">
            <v>8.8000000000000007</v>
          </cell>
          <cell r="DJ44">
            <v>9.9</v>
          </cell>
          <cell r="DK44">
            <v>7.9</v>
          </cell>
          <cell r="DL44">
            <v>10</v>
          </cell>
          <cell r="DM44">
            <v>9.1</v>
          </cell>
          <cell r="DN44">
            <v>60</v>
          </cell>
          <cell r="DO44">
            <v>0</v>
          </cell>
          <cell r="DP44">
            <v>8.5</v>
          </cell>
          <cell r="DS44">
            <v>9.5</v>
          </cell>
          <cell r="DT44">
            <v>5</v>
          </cell>
          <cell r="DU44">
            <v>0</v>
          </cell>
          <cell r="DV44">
            <v>156</v>
          </cell>
          <cell r="DW44">
            <v>0</v>
          </cell>
          <cell r="DX44">
            <v>149</v>
          </cell>
          <cell r="DY44">
            <v>156</v>
          </cell>
          <cell r="DZ44">
            <v>8.5500000000000007</v>
          </cell>
          <cell r="EA44">
            <v>3.73</v>
          </cell>
          <cell r="EC44" t="str">
            <v>Nguyễn Lê Phúc</v>
          </cell>
        </row>
        <row r="45">
          <cell r="A45">
            <v>24203114776</v>
          </cell>
          <cell r="B45" t="str">
            <v>Nguyễn</v>
          </cell>
          <cell r="C45" t="str">
            <v>Thị Hoàng</v>
          </cell>
          <cell r="D45" t="str">
            <v>Vũ</v>
          </cell>
          <cell r="E45">
            <v>36632</v>
          </cell>
          <cell r="F45" t="str">
            <v>Nữ</v>
          </cell>
          <cell r="G45" t="str">
            <v>Đã Đăng Ký (chưa học xong)</v>
          </cell>
          <cell r="H45">
            <v>7.7</v>
          </cell>
          <cell r="I45">
            <v>7.9</v>
          </cell>
          <cell r="K45">
            <v>7.6</v>
          </cell>
          <cell r="M45">
            <v>6.3</v>
          </cell>
          <cell r="N45">
            <v>6.4</v>
          </cell>
          <cell r="O45">
            <v>4.2</v>
          </cell>
          <cell r="Q45">
            <v>7.8</v>
          </cell>
          <cell r="V45">
            <v>6.7</v>
          </cell>
          <cell r="W45">
            <v>5</v>
          </cell>
          <cell r="X45">
            <v>7.8</v>
          </cell>
          <cell r="Y45">
            <v>7.4</v>
          </cell>
          <cell r="Z45">
            <v>7.1</v>
          </cell>
          <cell r="AA45">
            <v>6.8</v>
          </cell>
          <cell r="AB45">
            <v>5.7</v>
          </cell>
          <cell r="AC45">
            <v>7.5</v>
          </cell>
          <cell r="AD45" t="str">
            <v>P (P/F)</v>
          </cell>
          <cell r="AE45" t="str">
            <v>P (P/F)</v>
          </cell>
          <cell r="AF45" t="str">
            <v>P (P/F)</v>
          </cell>
          <cell r="AG45" t="str">
            <v>P (P/F)</v>
          </cell>
          <cell r="AH45">
            <v>5.0999999999999996</v>
          </cell>
          <cell r="AI45">
            <v>5.7</v>
          </cell>
          <cell r="AJ45">
            <v>7.3</v>
          </cell>
          <cell r="AK45">
            <v>6.2</v>
          </cell>
          <cell r="AL45">
            <v>7.2</v>
          </cell>
          <cell r="AM45">
            <v>7.1</v>
          </cell>
          <cell r="AN45">
            <v>5.4</v>
          </cell>
          <cell r="AO45">
            <v>6.6</v>
          </cell>
          <cell r="AP45">
            <v>7</v>
          </cell>
          <cell r="AQ45">
            <v>5.5</v>
          </cell>
          <cell r="AR45">
            <v>7.6</v>
          </cell>
          <cell r="AS45">
            <v>7.4</v>
          </cell>
          <cell r="AT45">
            <v>6.1</v>
          </cell>
          <cell r="AU45">
            <v>5.7</v>
          </cell>
          <cell r="AV45">
            <v>6.4</v>
          </cell>
          <cell r="AW45">
            <v>6.8</v>
          </cell>
          <cell r="AX45">
            <v>53</v>
          </cell>
          <cell r="AY45">
            <v>0</v>
          </cell>
          <cell r="AZ45">
            <v>6.1</v>
          </cell>
          <cell r="BA45">
            <v>5.9</v>
          </cell>
          <cell r="BF45">
            <v>5.4</v>
          </cell>
          <cell r="BL45">
            <v>4.8</v>
          </cell>
          <cell r="BN45">
            <v>6.9</v>
          </cell>
          <cell r="BO45">
            <v>5</v>
          </cell>
          <cell r="BP45">
            <v>0</v>
          </cell>
          <cell r="BQ45">
            <v>5.6</v>
          </cell>
          <cell r="BR45">
            <v>7.7</v>
          </cell>
          <cell r="BS45">
            <v>5.5</v>
          </cell>
          <cell r="BT45">
            <v>5.0999999999999996</v>
          </cell>
          <cell r="BU45">
            <v>6.8</v>
          </cell>
          <cell r="BV45">
            <v>6.6</v>
          </cell>
          <cell r="BW45">
            <v>6.8</v>
          </cell>
          <cell r="BX45">
            <v>6.3</v>
          </cell>
          <cell r="BY45">
            <v>8.1999999999999993</v>
          </cell>
          <cell r="CA45">
            <v>8.6</v>
          </cell>
          <cell r="CB45">
            <v>7.8</v>
          </cell>
          <cell r="CC45">
            <v>5.5</v>
          </cell>
          <cell r="CD45">
            <v>33</v>
          </cell>
          <cell r="CE45">
            <v>0</v>
          </cell>
          <cell r="CF45">
            <v>6.6</v>
          </cell>
          <cell r="CG45">
            <v>6.7</v>
          </cell>
          <cell r="CH45">
            <v>6.4</v>
          </cell>
          <cell r="CI45">
            <v>7.4</v>
          </cell>
          <cell r="CJ45">
            <v>7.6</v>
          </cell>
          <cell r="CL45">
            <v>5.0999999999999996</v>
          </cell>
          <cell r="CM45">
            <v>7.1</v>
          </cell>
          <cell r="CN45">
            <v>7.7</v>
          </cell>
          <cell r="CP45">
            <v>8.1999999999999993</v>
          </cell>
          <cell r="CQ45">
            <v>8.5</v>
          </cell>
          <cell r="CT45">
            <v>7.4</v>
          </cell>
          <cell r="CU45">
            <v>6</v>
          </cell>
          <cell r="CV45">
            <v>4.4000000000000004</v>
          </cell>
          <cell r="CW45">
            <v>7</v>
          </cell>
          <cell r="CX45">
            <v>6.8</v>
          </cell>
          <cell r="CY45">
            <v>6.8</v>
          </cell>
          <cell r="DA45">
            <v>7.4</v>
          </cell>
          <cell r="DC45">
            <v>7.6</v>
          </cell>
          <cell r="DD45">
            <v>7.9</v>
          </cell>
          <cell r="DE45">
            <v>6.1</v>
          </cell>
          <cell r="DG45">
            <v>5.7</v>
          </cell>
          <cell r="DH45">
            <v>5.2</v>
          </cell>
          <cell r="DI45">
            <v>6</v>
          </cell>
          <cell r="DJ45">
            <v>6.4</v>
          </cell>
          <cell r="DK45">
            <v>7.1</v>
          </cell>
          <cell r="DL45">
            <v>8</v>
          </cell>
          <cell r="DM45">
            <v>4.3</v>
          </cell>
          <cell r="DN45">
            <v>60</v>
          </cell>
          <cell r="DO45">
            <v>0</v>
          </cell>
          <cell r="DP45">
            <v>6</v>
          </cell>
          <cell r="DS45">
            <v>8</v>
          </cell>
          <cell r="DT45">
            <v>5</v>
          </cell>
          <cell r="DU45">
            <v>0</v>
          </cell>
          <cell r="DV45">
            <v>156</v>
          </cell>
          <cell r="DW45">
            <v>0</v>
          </cell>
          <cell r="DX45">
            <v>149</v>
          </cell>
          <cell r="DY45">
            <v>156</v>
          </cell>
          <cell r="DZ45">
            <v>6.65</v>
          </cell>
          <cell r="EA45">
            <v>2.63</v>
          </cell>
          <cell r="EC45" t="str">
            <v>Nguyễn Thị Hoàng</v>
          </cell>
        </row>
        <row r="46">
          <cell r="A46">
            <v>2320377934</v>
          </cell>
          <cell r="B46" t="str">
            <v>Lê</v>
          </cell>
          <cell r="C46" t="str">
            <v>Nguyễn Tường</v>
          </cell>
          <cell r="D46" t="str">
            <v>Vy</v>
          </cell>
          <cell r="E46">
            <v>36487</v>
          </cell>
          <cell r="F46" t="str">
            <v>Nữ</v>
          </cell>
          <cell r="G46" t="str">
            <v>Đang Học Lại</v>
          </cell>
          <cell r="H46">
            <v>6.2</v>
          </cell>
          <cell r="I46">
            <v>8.6999999999999993</v>
          </cell>
          <cell r="K46">
            <v>6.5</v>
          </cell>
          <cell r="M46">
            <v>6.6</v>
          </cell>
          <cell r="N46">
            <v>6</v>
          </cell>
          <cell r="O46">
            <v>5.3</v>
          </cell>
          <cell r="Q46">
            <v>6.1</v>
          </cell>
          <cell r="V46">
            <v>6.7</v>
          </cell>
          <cell r="W46">
            <v>9.3000000000000007</v>
          </cell>
          <cell r="X46">
            <v>9</v>
          </cell>
          <cell r="Y46">
            <v>8.9</v>
          </cell>
          <cell r="Z46">
            <v>8.9</v>
          </cell>
          <cell r="AA46">
            <v>7.5</v>
          </cell>
          <cell r="AB46">
            <v>5.3</v>
          </cell>
          <cell r="AC46">
            <v>6</v>
          </cell>
          <cell r="AD46">
            <v>6.5</v>
          </cell>
          <cell r="AE46">
            <v>7.2</v>
          </cell>
          <cell r="AF46">
            <v>6</v>
          </cell>
          <cell r="AG46">
            <v>8.5</v>
          </cell>
          <cell r="AH46">
            <v>6.1</v>
          </cell>
          <cell r="AI46">
            <v>5.5</v>
          </cell>
          <cell r="AJ46">
            <v>6.2</v>
          </cell>
          <cell r="AK46">
            <v>8.3000000000000007</v>
          </cell>
          <cell r="AL46">
            <v>7.1</v>
          </cell>
          <cell r="AM46">
            <v>7</v>
          </cell>
          <cell r="AN46">
            <v>6.3</v>
          </cell>
          <cell r="AO46">
            <v>6.9</v>
          </cell>
          <cell r="AP46">
            <v>7.8</v>
          </cell>
          <cell r="AQ46">
            <v>7.8</v>
          </cell>
          <cell r="AR46">
            <v>6.4</v>
          </cell>
          <cell r="AS46">
            <v>6.4</v>
          </cell>
          <cell r="AX46">
            <v>49</v>
          </cell>
          <cell r="AY46">
            <v>0</v>
          </cell>
          <cell r="AZ46">
            <v>5.8</v>
          </cell>
          <cell r="BA46">
            <v>4.4000000000000004</v>
          </cell>
          <cell r="BG46">
            <v>5.0999999999999996</v>
          </cell>
          <cell r="BM46">
            <v>5.6</v>
          </cell>
          <cell r="BN46">
            <v>6</v>
          </cell>
          <cell r="BO46">
            <v>5</v>
          </cell>
          <cell r="BP46">
            <v>0</v>
          </cell>
          <cell r="BQ46">
            <v>4.5</v>
          </cell>
          <cell r="BR46">
            <v>8.6999999999999993</v>
          </cell>
          <cell r="BS46">
            <v>7.1</v>
          </cell>
          <cell r="BT46">
            <v>6</v>
          </cell>
          <cell r="BU46">
            <v>7.3</v>
          </cell>
          <cell r="BV46">
            <v>8.1</v>
          </cell>
          <cell r="BW46">
            <v>4.9000000000000004</v>
          </cell>
          <cell r="BX46">
            <v>6.7</v>
          </cell>
          <cell r="BY46">
            <v>7.8</v>
          </cell>
          <cell r="CA46">
            <v>7.3</v>
          </cell>
          <cell r="CB46">
            <v>5.8</v>
          </cell>
          <cell r="CC46">
            <v>5.8</v>
          </cell>
          <cell r="CD46">
            <v>33</v>
          </cell>
          <cell r="CE46">
            <v>0</v>
          </cell>
          <cell r="CF46">
            <v>5.7</v>
          </cell>
          <cell r="CG46">
            <v>6</v>
          </cell>
          <cell r="CH46">
            <v>4.5999999999999996</v>
          </cell>
          <cell r="CI46">
            <v>7</v>
          </cell>
          <cell r="CJ46">
            <v>7.3</v>
          </cell>
          <cell r="CL46">
            <v>7.7</v>
          </cell>
          <cell r="CM46">
            <v>8.6</v>
          </cell>
          <cell r="CN46">
            <v>4.5</v>
          </cell>
          <cell r="CP46">
            <v>8.1</v>
          </cell>
          <cell r="CQ46">
            <v>8.1</v>
          </cell>
          <cell r="CT46">
            <v>6.9</v>
          </cell>
          <cell r="CU46">
            <v>5</v>
          </cell>
          <cell r="CV46">
            <v>6.6</v>
          </cell>
          <cell r="CW46">
            <v>5.7</v>
          </cell>
          <cell r="CX46">
            <v>7.9</v>
          </cell>
          <cell r="CY46">
            <v>8.3000000000000007</v>
          </cell>
          <cell r="DB46">
            <v>8.4</v>
          </cell>
          <cell r="DC46">
            <v>5.8</v>
          </cell>
          <cell r="DD46">
            <v>6.9</v>
          </cell>
          <cell r="DE46">
            <v>6.5</v>
          </cell>
          <cell r="DG46">
            <v>5.8</v>
          </cell>
          <cell r="DI46">
            <v>4.9000000000000004</v>
          </cell>
          <cell r="DJ46">
            <v>6.2</v>
          </cell>
          <cell r="DK46">
            <v>7.8</v>
          </cell>
          <cell r="DL46">
            <v>8.1</v>
          </cell>
          <cell r="DM46">
            <v>9.8000000000000007</v>
          </cell>
          <cell r="DN46">
            <v>58</v>
          </cell>
          <cell r="DO46">
            <v>2</v>
          </cell>
          <cell r="DP46">
            <v>0</v>
          </cell>
          <cell r="DS46">
            <v>8</v>
          </cell>
          <cell r="DT46">
            <v>2</v>
          </cell>
          <cell r="DU46">
            <v>3</v>
          </cell>
          <cell r="DV46">
            <v>147</v>
          </cell>
          <cell r="DW46">
            <v>5</v>
          </cell>
          <cell r="DX46">
            <v>149</v>
          </cell>
          <cell r="DY46">
            <v>151</v>
          </cell>
          <cell r="DZ46">
            <v>6.66</v>
          </cell>
          <cell r="EA46">
            <v>2.69</v>
          </cell>
          <cell r="EC46" t="str">
            <v>Lê Nguyễn Tường</v>
          </cell>
        </row>
        <row r="47">
          <cell r="G47" t="str">
            <v>Hoàn tất</v>
          </cell>
          <cell r="AY47">
            <v>37</v>
          </cell>
          <cell r="BP47">
            <v>37</v>
          </cell>
          <cell r="CE47">
            <v>34</v>
          </cell>
          <cell r="DO47">
            <v>30</v>
          </cell>
          <cell r="DU47">
            <v>33</v>
          </cell>
          <cell r="DW47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P10" sqref="P10"/>
    </sheetView>
  </sheetViews>
  <sheetFormatPr defaultRowHeight="15.75" x14ac:dyDescent="0.25"/>
  <cols>
    <col min="2" max="2" width="15" customWidth="1"/>
    <col min="3" max="3" width="15.25" customWidth="1"/>
    <col min="5" max="5" width="9.75" customWidth="1"/>
  </cols>
  <sheetData>
    <row r="1" spans="1:8" s="6" customFormat="1" ht="21" customHeight="1" x14ac:dyDescent="0.2">
      <c r="A1" s="1" t="s">
        <v>0</v>
      </c>
      <c r="B1" s="2"/>
      <c r="C1" s="3"/>
      <c r="D1" s="4"/>
      <c r="E1" s="4"/>
      <c r="F1" s="5"/>
      <c r="G1" s="3"/>
      <c r="H1" s="3"/>
    </row>
    <row r="2" spans="1:8" s="6" customFormat="1" ht="21" customHeight="1" x14ac:dyDescent="0.2">
      <c r="A2" s="7" t="s">
        <v>1</v>
      </c>
      <c r="B2" s="8"/>
      <c r="C2" s="3"/>
      <c r="D2" s="4"/>
      <c r="E2" s="4"/>
      <c r="F2" s="5"/>
      <c r="G2" s="3"/>
      <c r="H2" s="3"/>
    </row>
    <row r="3" spans="1:8" s="6" customFormat="1" ht="21" customHeight="1" x14ac:dyDescent="0.2">
      <c r="A3" s="9">
        <v>1</v>
      </c>
      <c r="B3" s="10">
        <v>24202100716</v>
      </c>
      <c r="C3" s="11" t="str">
        <f>VLOOKUP($B3,[1]MYDTU!$A$6:$DT$116,122,0)</f>
        <v>Đinh Thúy</v>
      </c>
      <c r="D3" s="12" t="str">
        <f>VLOOKUP($B3,[1]MYDTU!$A$6:$DT$116,4,0)</f>
        <v>Hằng</v>
      </c>
      <c r="E3" s="12" t="s">
        <v>2</v>
      </c>
      <c r="F3" s="13" t="str">
        <f>TEXT(VLOOKUP($B3,[1]MYDTU!$A$6:$DT$116,5,0),"dd/mm/yyyy")</f>
        <v>09/02/2000</v>
      </c>
      <c r="G3" s="14" t="str">
        <f>VLOOKUP($B3,[1]K24VTD!$A$7:$DR$118,115,0)</f>
        <v>Nghệ An</v>
      </c>
      <c r="H3" s="15" t="str">
        <f>VLOOKUP($B3,[1]MYDTU!$A$6:$DT$116,6,0)</f>
        <v>Nữ</v>
      </c>
    </row>
    <row r="4" spans="1:8" s="6" customFormat="1" ht="21" customHeight="1" x14ac:dyDescent="0.2">
      <c r="A4" s="9">
        <v>2</v>
      </c>
      <c r="B4" s="10">
        <v>24213700077</v>
      </c>
      <c r="C4" s="11" t="str">
        <f>VLOOKUP($B4,[1]MYDTU!$A$6:$DT$116,122,0)</f>
        <v>Bùi Quốc</v>
      </c>
      <c r="D4" s="21" t="str">
        <f>VLOOKUP($B4,[1]MYDTU!$A$6:$DT$116,4,0)</f>
        <v>Khánh</v>
      </c>
      <c r="E4" s="12" t="s">
        <v>2</v>
      </c>
      <c r="F4" s="13" t="str">
        <f>TEXT(VLOOKUP($B4,[1]MYDTU!$A$6:$DT$116,5,0),"dd/mm/yyyy")</f>
        <v>31/08/2000</v>
      </c>
      <c r="G4" s="14" t="str">
        <f>VLOOKUP($B4,[1]K24VTD!$A$7:$DR$118,115,0)</f>
        <v>Ninh Thuận</v>
      </c>
      <c r="H4" s="15" t="str">
        <f>VLOOKUP($B4,[1]MYDTU!$A$6:$DT$116,6,0)</f>
        <v>Nam</v>
      </c>
    </row>
    <row r="5" spans="1:8" s="6" customFormat="1" ht="21" customHeight="1" x14ac:dyDescent="0.2">
      <c r="A5" s="9">
        <v>3</v>
      </c>
      <c r="B5" s="10">
        <v>24213712398</v>
      </c>
      <c r="C5" s="11" t="str">
        <f>VLOOKUP($B5,[1]MYDTU!$A$6:$DT$116,122,0)</f>
        <v>Đỗ Ngọc</v>
      </c>
      <c r="D5" s="21" t="str">
        <f>VLOOKUP($B5,[1]MYDTU!$A$6:$DT$116,4,0)</f>
        <v>Phước</v>
      </c>
      <c r="E5" s="12" t="s">
        <v>2</v>
      </c>
      <c r="F5" s="13" t="str">
        <f>TEXT(VLOOKUP($B5,[1]MYDTU!$A$6:$DT$116,5,0),"dd/mm/yyyy")</f>
        <v>10/05/2000</v>
      </c>
      <c r="G5" s="14" t="str">
        <f>VLOOKUP($B5,[1]K24VTD!$A$7:$DR$118,115,0)</f>
        <v>Quảng Nam</v>
      </c>
      <c r="H5" s="15" t="str">
        <f>VLOOKUP($B5,[1]MYDTU!$A$6:$DT$116,6,0)</f>
        <v>Nam</v>
      </c>
    </row>
    <row r="6" spans="1:8" s="6" customFormat="1" ht="21" customHeight="1" x14ac:dyDescent="0.2">
      <c r="A6" s="9">
        <v>4</v>
      </c>
      <c r="B6" s="10">
        <v>24203702896</v>
      </c>
      <c r="C6" s="11" t="str">
        <f>VLOOKUP($B6,[1]MYDTU!$A$6:$DT$116,122,0)</f>
        <v>Phan Thị Quỳnh</v>
      </c>
      <c r="D6" s="21" t="str">
        <f>VLOOKUP($B6,[1]MYDTU!$A$6:$DT$116,4,0)</f>
        <v>Như</v>
      </c>
      <c r="E6" s="12" t="s">
        <v>2</v>
      </c>
      <c r="F6" s="13" t="str">
        <f>TEXT(VLOOKUP($B6,[1]MYDTU!$A$6:$DT$116,5,0),"dd/mm/yyyy")</f>
        <v>23/08/2000</v>
      </c>
      <c r="G6" s="14" t="str">
        <f>VLOOKUP($B6,[1]K24VTD!$A$7:$DR$118,115,0)</f>
        <v>Đắk Nông</v>
      </c>
      <c r="H6" s="15" t="str">
        <f>VLOOKUP($B6,[1]MYDTU!$A$6:$DT$116,6,0)</f>
        <v>Nữ</v>
      </c>
    </row>
    <row r="7" spans="1:8" s="6" customFormat="1" ht="21" customHeight="1" x14ac:dyDescent="0.2">
      <c r="A7" s="9">
        <v>5</v>
      </c>
      <c r="B7" s="10">
        <v>24213716481</v>
      </c>
      <c r="C7" s="11" t="str">
        <f>VLOOKUP($B7,[1]MYDTU!$A$6:$DT$116,122,0)</f>
        <v>Lê Huỳnh</v>
      </c>
      <c r="D7" s="21" t="str">
        <f>VLOOKUP($B7,[1]MYDTU!$A$6:$DT$116,4,0)</f>
        <v>Đức</v>
      </c>
      <c r="E7" s="12" t="s">
        <v>2</v>
      </c>
      <c r="F7" s="13" t="str">
        <f>TEXT(VLOOKUP($B7,[1]MYDTU!$A$6:$DT$116,5,0),"dd/mm/yyyy")</f>
        <v>11/08/1999</v>
      </c>
      <c r="G7" s="14" t="str">
        <f>VLOOKUP($B7,[1]K24VTD!$A$7:$DR$118,115,0)</f>
        <v>Đà Nẵng</v>
      </c>
      <c r="H7" s="15" t="str">
        <f>VLOOKUP($B7,[1]MYDTU!$A$6:$DT$116,6,0)</f>
        <v>Nam</v>
      </c>
    </row>
    <row r="8" spans="1:8" s="6" customFormat="1" ht="21" customHeight="1" x14ac:dyDescent="0.2">
      <c r="A8" s="9">
        <v>6</v>
      </c>
      <c r="B8" s="10">
        <v>24213714196</v>
      </c>
      <c r="C8" s="11" t="str">
        <f>VLOOKUP($B8,[1]MYDTU!$A$6:$DT$116,122,0)</f>
        <v>Lâm Hải</v>
      </c>
      <c r="D8" s="21" t="str">
        <f>VLOOKUP($B8,[1]MYDTU!$A$6:$DT$116,4,0)</f>
        <v>Triều</v>
      </c>
      <c r="E8" s="12" t="s">
        <v>2</v>
      </c>
      <c r="F8" s="13" t="str">
        <f>TEXT(VLOOKUP($B8,[1]MYDTU!$A$6:$DT$116,5,0),"dd/mm/yyyy")</f>
        <v>04/02/2000</v>
      </c>
      <c r="G8" s="14" t="str">
        <f>VLOOKUP($B8,[1]K24VTD!$A$7:$DR$118,115,0)</f>
        <v>Quảng Ngãi</v>
      </c>
      <c r="H8" s="15" t="str">
        <f>VLOOKUP($B8,[1]MYDTU!$A$6:$DT$116,6,0)</f>
        <v>Nam</v>
      </c>
    </row>
    <row r="9" spans="1:8" s="6" customFormat="1" ht="21" customHeight="1" x14ac:dyDescent="0.2">
      <c r="A9" s="9">
        <v>7</v>
      </c>
      <c r="B9" s="10">
        <v>24203702848</v>
      </c>
      <c r="C9" s="11" t="str">
        <f>VLOOKUP($B9,[1]MYDTU!$A$6:$DT$116,122,0)</f>
        <v>Trần Thị Mỹ</v>
      </c>
      <c r="D9" s="21" t="str">
        <f>VLOOKUP($B9,[1]MYDTU!$A$6:$DT$116,4,0)</f>
        <v>Trà</v>
      </c>
      <c r="E9" s="12" t="s">
        <v>2</v>
      </c>
      <c r="F9" s="13" t="str">
        <f>TEXT(VLOOKUP($B9,[1]MYDTU!$A$6:$DT$116,5,0),"dd/mm/yyyy")</f>
        <v>08/01/2000</v>
      </c>
      <c r="G9" s="14" t="str">
        <f>VLOOKUP($B9,[1]K24VTD!$A$7:$DR$118,115,0)</f>
        <v>Quảng Ngãi</v>
      </c>
      <c r="H9" s="15" t="str">
        <f>VLOOKUP($B9,[1]MYDTU!$A$6:$DT$116,6,0)</f>
        <v>Nữ</v>
      </c>
    </row>
    <row r="10" spans="1:8" s="6" customFormat="1" ht="21" customHeight="1" x14ac:dyDescent="0.2">
      <c r="A10" s="9">
        <v>8</v>
      </c>
      <c r="B10" s="10">
        <v>24213705801</v>
      </c>
      <c r="C10" s="11" t="str">
        <f>VLOOKUP($B10,[1]MYDTU!$A$6:$DT$116,122,0)</f>
        <v>Phan Văn</v>
      </c>
      <c r="D10" s="21" t="str">
        <f>VLOOKUP($B10,[1]MYDTU!$A$6:$DT$116,4,0)</f>
        <v>Quốc</v>
      </c>
      <c r="E10" s="12" t="s">
        <v>2</v>
      </c>
      <c r="F10" s="13" t="str">
        <f>TEXT(VLOOKUP($B10,[1]MYDTU!$A$6:$DT$116,5,0),"dd/mm/yyyy")</f>
        <v>01/12/2000</v>
      </c>
      <c r="G10" s="14" t="str">
        <f>VLOOKUP($B10,[1]K24VTD!$A$7:$DR$118,115,0)</f>
        <v>Quảng Nam</v>
      </c>
      <c r="H10" s="15" t="str">
        <f>VLOOKUP($B10,[1]MYDTU!$A$6:$DT$116,6,0)</f>
        <v>Nam</v>
      </c>
    </row>
    <row r="11" spans="1:8" s="6" customFormat="1" ht="21" customHeight="1" x14ac:dyDescent="0.2">
      <c r="A11" s="9">
        <v>9</v>
      </c>
      <c r="B11" s="10">
        <v>24207116881</v>
      </c>
      <c r="C11" s="11" t="str">
        <f>VLOOKUP($B11,[1]MYDTU!$A$6:$DT$116,122,0)</f>
        <v>Trần Thị Bích</v>
      </c>
      <c r="D11" s="21" t="str">
        <f>VLOOKUP($B11,[1]MYDTU!$A$6:$DT$116,4,0)</f>
        <v>Phương</v>
      </c>
      <c r="E11" s="12" t="s">
        <v>2</v>
      </c>
      <c r="F11" s="13" t="str">
        <f>TEXT(VLOOKUP($B11,[1]MYDTU!$A$6:$DT$116,5,0),"dd/mm/yyyy")</f>
        <v>19/05/2000</v>
      </c>
      <c r="G11" s="14" t="str">
        <f>VLOOKUP($B11,[1]K24VTD!$A$7:$DR$118,115,0)</f>
        <v>Quảng Nam</v>
      </c>
      <c r="H11" s="15" t="str">
        <f>VLOOKUP($B11,[1]MYDTU!$A$6:$DT$116,6,0)</f>
        <v>Nữ</v>
      </c>
    </row>
    <row r="12" spans="1:8" s="6" customFormat="1" ht="21" customHeight="1" x14ac:dyDescent="0.2">
      <c r="A12" s="9">
        <v>10</v>
      </c>
      <c r="B12" s="10">
        <v>24203713686</v>
      </c>
      <c r="C12" s="11" t="str">
        <f>VLOOKUP($B12,[1]MYDTU!$A$6:$DT$116,122,0)</f>
        <v>Nguyễn Thị Ngọc</v>
      </c>
      <c r="D12" s="21" t="str">
        <f>VLOOKUP($B12,[1]MYDTU!$A$6:$DT$116,4,0)</f>
        <v>Tiên</v>
      </c>
      <c r="E12" s="12" t="s">
        <v>2</v>
      </c>
      <c r="F12" s="13" t="str">
        <f>TEXT(VLOOKUP($B12,[1]MYDTU!$A$6:$DT$116,5,0),"dd/mm/yyyy")</f>
        <v>26/10/2000</v>
      </c>
      <c r="G12" s="14" t="str">
        <f>VLOOKUP($B12,[1]K24VTD!$A$7:$DR$118,115,0)</f>
        <v>Đà Nẵng</v>
      </c>
      <c r="H12" s="15" t="str">
        <f>VLOOKUP($B12,[1]MYDTU!$A$6:$DT$116,6,0)</f>
        <v>Nữ</v>
      </c>
    </row>
    <row r="13" spans="1:8" s="6" customFormat="1" ht="21" customHeight="1" x14ac:dyDescent="0.2">
      <c r="A13" s="9">
        <v>11</v>
      </c>
      <c r="B13" s="10">
        <v>24203715749</v>
      </c>
      <c r="C13" s="11" t="str">
        <f>VLOOKUP($B13,[1]MYDTU!$A$6:$DT$116,122,0)</f>
        <v>Bùi Thị Minh</v>
      </c>
      <c r="D13" s="21" t="str">
        <f>VLOOKUP($B13,[1]MYDTU!$A$6:$DT$116,4,0)</f>
        <v>Thương</v>
      </c>
      <c r="E13" s="12" t="s">
        <v>2</v>
      </c>
      <c r="F13" s="13" t="str">
        <f>TEXT(VLOOKUP($B13,[1]MYDTU!$A$6:$DT$116,5,0),"dd/mm/yyyy")</f>
        <v>01/08/2000</v>
      </c>
      <c r="G13" s="14" t="str">
        <f>VLOOKUP($B13,[1]K24VTD!$A$7:$DR$118,115,0)</f>
        <v>Quảng Trị</v>
      </c>
      <c r="H13" s="15" t="str">
        <f>VLOOKUP($B13,[1]MYDTU!$A$6:$DT$116,6,0)</f>
        <v>Nữ</v>
      </c>
    </row>
    <row r="14" spans="1:8" s="6" customFormat="1" ht="21" customHeight="1" x14ac:dyDescent="0.2">
      <c r="A14" s="9">
        <v>12</v>
      </c>
      <c r="B14" s="10">
        <v>24203700259</v>
      </c>
      <c r="C14" s="11" t="str">
        <f>VLOOKUP($B14,[1]MYDTU!$A$6:$DT$116,122,0)</f>
        <v>Trần Phạm Trùng</v>
      </c>
      <c r="D14" s="21" t="str">
        <f>VLOOKUP($B14,[1]MYDTU!$A$6:$DT$116,4,0)</f>
        <v>Dương</v>
      </c>
      <c r="E14" s="12" t="s">
        <v>2</v>
      </c>
      <c r="F14" s="13" t="str">
        <f>TEXT(VLOOKUP($B14,[1]MYDTU!$A$6:$DT$116,5,0),"dd/mm/yyyy")</f>
        <v>31/01/2000</v>
      </c>
      <c r="G14" s="14" t="str">
        <f>VLOOKUP($B14,[1]K24VTD!$A$7:$DR$118,115,0)</f>
        <v>Ninh Thuận</v>
      </c>
      <c r="H14" s="15" t="str">
        <f>VLOOKUP($B14,[1]MYDTU!$A$6:$DT$116,6,0)</f>
        <v>Nữ</v>
      </c>
    </row>
    <row r="15" spans="1:8" s="6" customFormat="1" ht="21" customHeight="1" x14ac:dyDescent="0.2">
      <c r="A15" s="9">
        <v>13</v>
      </c>
      <c r="B15" s="10">
        <v>24213704082</v>
      </c>
      <c r="C15" s="11" t="str">
        <f>VLOOKUP($B15,[1]MYDTU!$A$6:$DT$116,122,0)</f>
        <v>Nguyễn Đăng</v>
      </c>
      <c r="D15" s="21" t="str">
        <f>VLOOKUP($B15,[1]MYDTU!$A$6:$DT$116,4,0)</f>
        <v>Long</v>
      </c>
      <c r="E15" s="12" t="s">
        <v>2</v>
      </c>
      <c r="F15" s="13" t="str">
        <f>TEXT(VLOOKUP($B15,[1]MYDTU!$A$6:$DT$116,5,0),"dd/mm/yyyy")</f>
        <v>09/07/2000</v>
      </c>
      <c r="G15" s="14" t="str">
        <f>VLOOKUP($B15,[1]K24VTD!$A$7:$DR$118,115,0)</f>
        <v>Đà Nẵng</v>
      </c>
      <c r="H15" s="15" t="str">
        <f>VLOOKUP($B15,[1]MYDTU!$A$6:$DT$116,6,0)</f>
        <v>Nam</v>
      </c>
    </row>
    <row r="16" spans="1:8" s="6" customFormat="1" ht="21" customHeight="1" x14ac:dyDescent="0.2">
      <c r="A16" s="9">
        <v>14</v>
      </c>
      <c r="B16" s="10">
        <v>24213303758</v>
      </c>
      <c r="C16" s="11" t="str">
        <f>VLOOKUP($B16,[1]MYDTU!$A$6:$DT$116,122,0)</f>
        <v>Âu Minh</v>
      </c>
      <c r="D16" s="21" t="str">
        <f>VLOOKUP($B16,[1]MYDTU!$A$6:$DT$116,4,0)</f>
        <v>Tú</v>
      </c>
      <c r="E16" s="12" t="s">
        <v>2</v>
      </c>
      <c r="F16" s="13" t="str">
        <f>TEXT(VLOOKUP($B16,[1]MYDTU!$A$6:$DT$116,5,0),"dd/mm/yyyy")</f>
        <v>05/07/2000</v>
      </c>
      <c r="G16" s="14" t="str">
        <f>VLOOKUP($B16,[1]K24VTD!$A$7:$DR$118,115,0)</f>
        <v>Đà Nẵng</v>
      </c>
      <c r="H16" s="15" t="str">
        <f>VLOOKUP($B16,[1]MYDTU!$A$6:$DT$116,6,0)</f>
        <v>Nam</v>
      </c>
    </row>
    <row r="17" spans="1:8" s="6" customFormat="1" ht="21" customHeight="1" x14ac:dyDescent="0.2">
      <c r="A17" s="9">
        <v>15</v>
      </c>
      <c r="B17" s="10">
        <v>24202100716</v>
      </c>
      <c r="C17" s="11" t="str">
        <f>VLOOKUP($B17,[1]MYDTU!$A$6:$DT$116,122,0)</f>
        <v>Đinh Thúy</v>
      </c>
      <c r="D17" s="21" t="str">
        <f>VLOOKUP($B17,[1]MYDTU!$A$6:$DT$116,4,0)</f>
        <v>Hằng</v>
      </c>
      <c r="E17" s="12" t="s">
        <v>2</v>
      </c>
      <c r="F17" s="13" t="str">
        <f>TEXT(VLOOKUP($B17,[1]MYDTU!$A$6:$DT$116,5,0),"dd/mm/yyyy")</f>
        <v>09/02/2000</v>
      </c>
      <c r="G17" s="14" t="str">
        <f>VLOOKUP($B17,[1]K24VTD!$A$7:$DR$118,115,0)</f>
        <v>Nghệ An</v>
      </c>
      <c r="H17" s="15" t="str">
        <f>VLOOKUP($B17,[1]MYDTU!$A$6:$DT$116,6,0)</f>
        <v>Nữ</v>
      </c>
    </row>
    <row r="18" spans="1:8" s="6" customFormat="1" ht="21" customHeight="1" x14ac:dyDescent="0.2">
      <c r="A18" s="9">
        <v>16</v>
      </c>
      <c r="B18" s="10">
        <v>24213701181</v>
      </c>
      <c r="C18" s="11" t="str">
        <f>VLOOKUP($B18,[1]MYDTU!$A$6:$DT$116,122,0)</f>
        <v>Đào Tiến</v>
      </c>
      <c r="D18" s="21" t="str">
        <f>VLOOKUP($B18,[1]MYDTU!$A$6:$DT$116,4,0)</f>
        <v>Hậu</v>
      </c>
      <c r="E18" s="12" t="s">
        <v>2</v>
      </c>
      <c r="F18" s="13" t="str">
        <f>TEXT(VLOOKUP($B18,[1]MYDTU!$A$6:$DT$116,5,0),"dd/mm/yyyy")</f>
        <v>20/08/2000</v>
      </c>
      <c r="G18" s="14" t="str">
        <f>VLOOKUP($B18,[1]K24VTD!$A$7:$DR$118,115,0)</f>
        <v>Đăk Lăk</v>
      </c>
      <c r="H18" s="15" t="str">
        <f>VLOOKUP($B18,[1]MYDTU!$A$6:$DT$116,6,0)</f>
        <v>Nam</v>
      </c>
    </row>
    <row r="19" spans="1:8" s="6" customFormat="1" ht="21" customHeight="1" x14ac:dyDescent="0.2">
      <c r="A19" s="9">
        <v>17</v>
      </c>
      <c r="B19" s="10">
        <v>24203707939</v>
      </c>
      <c r="C19" s="11" t="str">
        <f>VLOOKUP($B19,[1]MYDTU!$A$6:$DT$116,122,0)</f>
        <v>Trần Thị</v>
      </c>
      <c r="D19" s="12" t="str">
        <f>VLOOKUP($B19,[1]MYDTU!$A$6:$DT$116,4,0)</f>
        <v>Trinh</v>
      </c>
      <c r="E19" s="12" t="s">
        <v>2</v>
      </c>
      <c r="F19" s="13" t="str">
        <f>TEXT(VLOOKUP($B19,[1]MYDTU!$A$6:$DT$116,5,0),"dd/mm/yyyy")</f>
        <v>25/05/2000</v>
      </c>
      <c r="G19" s="14" t="str">
        <f>VLOOKUP($B19,[1]K24VTD!$A$7:$DR$118,115,0)</f>
        <v>Hà Tĩnh</v>
      </c>
      <c r="H19" s="15" t="str">
        <f>VLOOKUP($B19,[1]MYDTU!$A$6:$DT$116,6,0)</f>
        <v>Nữ</v>
      </c>
    </row>
    <row r="20" spans="1:8" x14ac:dyDescent="0.25">
      <c r="A20" s="9">
        <v>18</v>
      </c>
      <c r="B20" s="10">
        <v>24203408797</v>
      </c>
      <c r="C20" s="11" t="s">
        <v>5</v>
      </c>
      <c r="D20" s="21" t="s">
        <v>6</v>
      </c>
      <c r="E20" s="12" t="s">
        <v>4</v>
      </c>
      <c r="F20" s="13" t="s">
        <v>7</v>
      </c>
      <c r="G20" s="14" t="s">
        <v>8</v>
      </c>
      <c r="H20" s="15" t="s">
        <v>3</v>
      </c>
    </row>
    <row r="21" spans="1:8" x14ac:dyDescent="0.25">
      <c r="A21" s="9">
        <v>19</v>
      </c>
      <c r="B21" s="10">
        <v>24203515283</v>
      </c>
      <c r="C21" s="16" t="str">
        <f>VLOOKUP($B21,[2]MYDTU!$A$6:$EC$48,133,0)</f>
        <v>Nguyễn Ngọc</v>
      </c>
      <c r="D21" s="17" t="str">
        <f>VLOOKUP($B21,[2]MYDTU!$A$6:$EC$48,4,0)</f>
        <v>Anh</v>
      </c>
      <c r="E21" s="12" t="s">
        <v>9</v>
      </c>
      <c r="F21" s="18" t="str">
        <f>TEXT(VLOOKUP($B21,[2]MYDTU!$A$6:$EC$48,5,0),"DD/MM/YYYY")</f>
        <v>15/05/2000</v>
      </c>
      <c r="G21" s="19" t="str">
        <f>VLOOKUP($B21,[2]K24VQH!$A$6:$EQ$1031,128,0)</f>
        <v>Đà Nẵng</v>
      </c>
      <c r="H21" s="20" t="str">
        <f>VLOOKUP($B21,[2]MYDTU!$A$6:$EC$48,6,0)</f>
        <v>Nam</v>
      </c>
    </row>
    <row r="22" spans="1:8" x14ac:dyDescent="0.25">
      <c r="A22" s="9">
        <v>20</v>
      </c>
      <c r="B22" s="10">
        <v>24203516380</v>
      </c>
      <c r="C22" s="16" t="str">
        <f>VLOOKUP($B22,[2]MYDTU!$A$6:$EC$48,133,0)</f>
        <v>Phan Thị Hồng</v>
      </c>
      <c r="D22" s="22" t="str">
        <f>VLOOKUP($B22,[2]MYDTU!$A$6:$EC$48,4,0)</f>
        <v>Hạnh</v>
      </c>
      <c r="E22" s="12" t="s">
        <v>9</v>
      </c>
      <c r="F22" s="18" t="str">
        <f>TEXT(VLOOKUP($B22,[2]MYDTU!$A$6:$EC$48,5,0),"DD/MM/YYYY")</f>
        <v>05/01/2000</v>
      </c>
      <c r="G22" s="19" t="str">
        <f>VLOOKUP($B22,[2]K24VQH!$A$6:$EQ$1031,128,0)</f>
        <v>Quảng Nam</v>
      </c>
      <c r="H22" s="20" t="str">
        <f>VLOOKUP($B22,[2]MYDTU!$A$6:$EC$48,6,0)</f>
        <v>Nữ</v>
      </c>
    </row>
    <row r="23" spans="1:8" x14ac:dyDescent="0.25">
      <c r="A23" s="9">
        <v>21</v>
      </c>
      <c r="B23" s="10">
        <v>24203101952</v>
      </c>
      <c r="C23" s="16" t="str">
        <f>VLOOKUP($B23,[2]MYDTU!$A$6:$EC$48,133,0)</f>
        <v>Ngô Thị Mỹ</v>
      </c>
      <c r="D23" s="17" t="str">
        <f>VLOOKUP($B23,[2]MYDTU!$A$6:$EC$48,4,0)</f>
        <v>Hằng</v>
      </c>
      <c r="E23" s="12" t="s">
        <v>9</v>
      </c>
      <c r="F23" s="18" t="str">
        <f>TEXT(VLOOKUP($B23,[2]MYDTU!$A$6:$EC$48,5,0),"DD/MM/YYYY")</f>
        <v>07/10/2000</v>
      </c>
      <c r="G23" s="19" t="str">
        <f>VLOOKUP($B23,[2]K24VQH!$A$6:$EQ$1031,128,0)</f>
        <v>Quảng Nam</v>
      </c>
      <c r="H23" s="20" t="str">
        <f>VLOOKUP($B23,[2]MYDTU!$A$6:$EC$48,6,0)</f>
        <v>Nữ</v>
      </c>
    </row>
    <row r="24" spans="1:8" x14ac:dyDescent="0.25">
      <c r="A24" s="9">
        <v>22</v>
      </c>
      <c r="B24" s="10">
        <v>24203505503</v>
      </c>
      <c r="C24" s="16" t="str">
        <f>VLOOKUP($B24,[2]MYDTU!$A$6:$EC$48,133,0)</f>
        <v>Hà Thị Anh</v>
      </c>
      <c r="D24" s="22" t="str">
        <f>VLOOKUP($B24,[2]MYDTU!$A$6:$EC$48,4,0)</f>
        <v>Nhi</v>
      </c>
      <c r="E24" s="12" t="s">
        <v>9</v>
      </c>
      <c r="F24" s="18" t="str">
        <f>TEXT(VLOOKUP($B24,[2]MYDTU!$A$6:$EC$48,5,0),"DD/MM/YYYY")</f>
        <v>12/01/2000</v>
      </c>
      <c r="G24" s="19" t="str">
        <f>VLOOKUP($B24,[2]K24VQH!$A$6:$EQ$1031,128,0)</f>
        <v>Quảng Nam</v>
      </c>
      <c r="H24" s="20" t="str">
        <f>VLOOKUP($B24,[2]MYDTU!$A$6:$EC$48,6,0)</f>
        <v>Nữ</v>
      </c>
    </row>
    <row r="25" spans="1:8" x14ac:dyDescent="0.25">
      <c r="A25" s="9">
        <v>23</v>
      </c>
      <c r="B25" s="10">
        <v>24203115211</v>
      </c>
      <c r="C25" s="16" t="str">
        <f>VLOOKUP($B25,[2]MYDTU!$A$6:$EC$48,133,0)</f>
        <v>Trần Thị Xuân</v>
      </c>
      <c r="D25" s="17" t="str">
        <f>VLOOKUP($B25,[2]MYDTU!$A$6:$EC$48,4,0)</f>
        <v>Phương</v>
      </c>
      <c r="E25" s="12" t="s">
        <v>9</v>
      </c>
      <c r="F25" s="18" t="str">
        <f>TEXT(VLOOKUP($B25,[2]MYDTU!$A$6:$EC$48,5,0),"DD/MM/YYYY")</f>
        <v>06/11/1999</v>
      </c>
      <c r="G25" s="19" t="str">
        <f>VLOOKUP($B25,[2]K24VQH!$A$6:$EQ$1031,128,0)</f>
        <v>Đà Nẵng</v>
      </c>
      <c r="H25" s="20" t="str">
        <f>VLOOKUP($B25,[2]MYDTU!$A$6:$EC$48,6,0)</f>
        <v>Nữ</v>
      </c>
    </row>
    <row r="26" spans="1:8" x14ac:dyDescent="0.25">
      <c r="A26" s="9">
        <v>24</v>
      </c>
      <c r="B26" s="10">
        <v>24207102249</v>
      </c>
      <c r="C26" s="16" t="str">
        <f>VLOOKUP($B26,[2]MYDTU!$A$6:$EC$48,133,0)</f>
        <v>Phạm Thị Bích</v>
      </c>
      <c r="D26" s="22" t="str">
        <f>VLOOKUP($B26,[2]MYDTU!$A$6:$EC$48,4,0)</f>
        <v>Phượng</v>
      </c>
      <c r="E26" s="12" t="s">
        <v>9</v>
      </c>
      <c r="F26" s="18" t="str">
        <f>TEXT(VLOOKUP($B26,[2]MYDTU!$A$6:$EC$48,5,0),"DD/MM/YYYY")</f>
        <v>22/06/2000</v>
      </c>
      <c r="G26" s="19" t="str">
        <f>VLOOKUP($B26,[2]K24VQH!$A$6:$EQ$1031,128,0)</f>
        <v>Quảng Nam</v>
      </c>
      <c r="H26" s="20" t="str">
        <f>VLOOKUP($B26,[2]MYDTU!$A$6:$EC$48,6,0)</f>
        <v>Nữ</v>
      </c>
    </row>
    <row r="27" spans="1:8" x14ac:dyDescent="0.25">
      <c r="A27" s="9">
        <v>25</v>
      </c>
      <c r="B27" s="10">
        <v>24202502247</v>
      </c>
      <c r="C27" s="16" t="str">
        <f>VLOOKUP($B27,[2]MYDTU!$A$6:$EC$48,133,0)</f>
        <v>Nguyễn Thị Diễm</v>
      </c>
      <c r="D27" s="22" t="str">
        <f>VLOOKUP($B27,[2]MYDTU!$A$6:$EC$48,4,0)</f>
        <v>Thúy</v>
      </c>
      <c r="E27" s="12" t="s">
        <v>9</v>
      </c>
      <c r="F27" s="18" t="str">
        <f>TEXT(VLOOKUP($B27,[2]MYDTU!$A$6:$EC$48,5,0),"DD/MM/YYYY")</f>
        <v>04/08/2000</v>
      </c>
      <c r="G27" s="19" t="str">
        <f>VLOOKUP($B27,[2]K24VQH!$A$6:$EQ$1031,128,0)</f>
        <v>Quảng Nam</v>
      </c>
      <c r="H27" s="20" t="str">
        <f>VLOOKUP($B27,[2]MYDTU!$A$6:$EC$48,6,0)</f>
        <v>Nữ</v>
      </c>
    </row>
    <row r="28" spans="1:8" x14ac:dyDescent="0.25">
      <c r="A28" s="9">
        <v>26</v>
      </c>
      <c r="B28" s="10">
        <v>24203115230</v>
      </c>
      <c r="C28" s="16" t="str">
        <f>VLOOKUP($B28,[2]MYDTU!$A$6:$EC$48,133,0)</f>
        <v>Phạm Hoàng</v>
      </c>
      <c r="D28" s="22" t="str">
        <f>VLOOKUP($B28,[2]MYDTU!$A$6:$EC$48,4,0)</f>
        <v>Thy</v>
      </c>
      <c r="E28" s="12" t="s">
        <v>9</v>
      </c>
      <c r="F28" s="18" t="str">
        <f>TEXT(VLOOKUP($B28,[2]MYDTU!$A$6:$EC$48,5,0),"DD/MM/YYYY")</f>
        <v>05/09/2000</v>
      </c>
      <c r="G28" s="19" t="str">
        <f>VLOOKUP($B28,[2]K24VQH!$A$6:$EQ$1031,128,0)</f>
        <v>Quảng Nam</v>
      </c>
      <c r="H28" s="20" t="str">
        <f>VLOOKUP($B28,[2]MYDTU!$A$6:$EC$48,6,0)</f>
        <v>Nữ</v>
      </c>
    </row>
    <row r="29" spans="1:8" x14ac:dyDescent="0.25">
      <c r="A29" s="9">
        <v>27</v>
      </c>
      <c r="B29" s="10">
        <v>24203500391</v>
      </c>
      <c r="C29" s="16" t="str">
        <f>VLOOKUP($B29,[2]MYDTU!$A$6:$EC$48,133,0)</f>
        <v>Trần Thị Quỳnh</v>
      </c>
      <c r="D29" s="17" t="str">
        <f>VLOOKUP($B29,[2]MYDTU!$A$6:$EC$48,4,0)</f>
        <v>Trâm</v>
      </c>
      <c r="E29" s="12" t="s">
        <v>9</v>
      </c>
      <c r="F29" s="18" t="str">
        <f>TEXT(VLOOKUP($B29,[2]MYDTU!$A$6:$EC$48,5,0),"DD/MM/YYYY")</f>
        <v>25/09/2000</v>
      </c>
      <c r="G29" s="19" t="str">
        <f>VLOOKUP($B29,[2]K24VQH!$A$6:$EQ$1031,128,0)</f>
        <v>Gia Lai</v>
      </c>
      <c r="H29" s="20" t="str">
        <f>VLOOKUP($B29,[2]MYDTU!$A$6:$EC$48,6,0)</f>
        <v>Nữ</v>
      </c>
    </row>
    <row r="30" spans="1:8" x14ac:dyDescent="0.25">
      <c r="A30" s="9">
        <v>28</v>
      </c>
      <c r="B30" s="10">
        <v>24203114776</v>
      </c>
      <c r="C30" s="16" t="str">
        <f>VLOOKUP($B30,[2]MYDTU!$A$6:$EC$48,133,0)</f>
        <v>Nguyễn Thị Hoàng</v>
      </c>
      <c r="D30" s="22" t="str">
        <f>VLOOKUP($B30,[2]MYDTU!$A$6:$EC$48,4,0)</f>
        <v>Vũ</v>
      </c>
      <c r="E30" s="12" t="s">
        <v>9</v>
      </c>
      <c r="F30" s="18" t="str">
        <f>TEXT(VLOOKUP($B30,[2]MYDTU!$A$6:$EC$48,5,0),"DD/MM/YYYY")</f>
        <v>16/04/2000</v>
      </c>
      <c r="G30" s="19" t="str">
        <f>VLOOKUP($B30,[2]K24VQH!$A$6:$EQ$1031,128,0)</f>
        <v>Quảng Nam</v>
      </c>
      <c r="H30" s="20" t="str">
        <f>VLOOKUP($B30,[2]MYDTU!$A$6:$EC$48,6,0)</f>
        <v>Nữ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a</cp:lastModifiedBy>
  <dcterms:created xsi:type="dcterms:W3CDTF">2023-03-28T03:29:17Z</dcterms:created>
  <dcterms:modified xsi:type="dcterms:W3CDTF">2023-03-28T07:29:37Z</dcterms:modified>
</cp:coreProperties>
</file>